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esktop\LABOV NARD\"/>
    </mc:Choice>
  </mc:AlternateContent>
  <bookViews>
    <workbookView xWindow="0" yWindow="0" windowWidth="28800" windowHeight="12330" tabRatio="675"/>
  </bookViews>
  <sheets>
    <sheet name="SP NARD" sheetId="4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42" l="1"/>
  <c r="F47" i="42"/>
  <c r="F18" i="42" l="1"/>
  <c r="F17" i="42"/>
  <c r="F16" i="42"/>
  <c r="F44" i="42" l="1"/>
  <c r="F43" i="42"/>
  <c r="F41" i="42"/>
  <c r="F40" i="42"/>
  <c r="F39" i="42"/>
  <c r="F38" i="42"/>
  <c r="F8" i="42"/>
  <c r="F31" i="42" l="1"/>
  <c r="F30" i="42"/>
  <c r="F49" i="42" l="1"/>
  <c r="F45" i="42"/>
  <c r="F29" i="42" l="1"/>
  <c r="F28" i="42"/>
  <c r="F50" i="42"/>
  <c r="F14" i="42"/>
  <c r="F36" i="42"/>
  <c r="F35" i="42"/>
  <c r="F34" i="42"/>
  <c r="F33" i="42"/>
  <c r="F13" i="42"/>
  <c r="F12" i="42"/>
  <c r="F11" i="42"/>
  <c r="F10" i="42"/>
  <c r="B85" i="42" l="1"/>
  <c r="B84" i="42"/>
  <c r="B83" i="42"/>
  <c r="B82" i="42"/>
  <c r="B81" i="42"/>
  <c r="B80" i="42"/>
  <c r="A77" i="42"/>
  <c r="F76" i="42"/>
  <c r="F75" i="42"/>
  <c r="F74" i="42"/>
  <c r="F73" i="42"/>
  <c r="F72" i="42"/>
  <c r="F71" i="42"/>
  <c r="F70" i="42"/>
  <c r="F68" i="42"/>
  <c r="A65" i="42"/>
  <c r="F64" i="42"/>
  <c r="F63" i="42"/>
  <c r="F62" i="42"/>
  <c r="F61" i="42"/>
  <c r="A57" i="42"/>
  <c r="F56" i="42"/>
  <c r="F55" i="42"/>
  <c r="F54" i="42"/>
  <c r="A51" i="42"/>
  <c r="A24" i="42"/>
  <c r="F23" i="42"/>
  <c r="F22" i="42"/>
  <c r="A19" i="42"/>
  <c r="F7" i="42"/>
  <c r="F6" i="42"/>
  <c r="F5" i="42"/>
  <c r="F4" i="42"/>
  <c r="F3" i="42"/>
  <c r="F19" i="42" l="1"/>
  <c r="F80" i="42" s="1"/>
  <c r="F51" i="42"/>
  <c r="F82" i="42" s="1"/>
  <c r="F77" i="42"/>
  <c r="F85" i="42" s="1"/>
  <c r="F65" i="42"/>
  <c r="F84" i="42" s="1"/>
  <c r="F57" i="42"/>
  <c r="F83" i="42" s="1"/>
  <c r="F24" i="42"/>
  <c r="F81" i="42" s="1"/>
  <c r="F86" i="42" l="1"/>
</calcChain>
</file>

<file path=xl/sharedStrings.xml><?xml version="1.0" encoding="utf-8"?>
<sst xmlns="http://schemas.openxmlformats.org/spreadsheetml/2006/main" count="182" uniqueCount="125">
  <si>
    <t>Red. br.</t>
  </si>
  <si>
    <t>Opis</t>
  </si>
  <si>
    <t>Jedinica mjere</t>
  </si>
  <si>
    <t>Količina</t>
  </si>
  <si>
    <t>A. PRIPREMNI RADOVI</t>
  </si>
  <si>
    <t>A.1</t>
  </si>
  <si>
    <t>kom</t>
  </si>
  <si>
    <t>B. ZEMLJANI RADOVI</t>
  </si>
  <si>
    <t>B.1</t>
  </si>
  <si>
    <t>B.2</t>
  </si>
  <si>
    <t>komplet</t>
  </si>
  <si>
    <t>Geodetski snimak izvedenih objekata. Stavka obuhvaća geodetsko snimanje izvedenog stanja, tlocrtno i visinski te izradu svih potrebnih podloga za upis izvedenog zahvata u katastar nekretnina i gruntovne knjige od strane osoba registriranih za tu vrstu djelatnosti. Obračun po kompletu.</t>
  </si>
  <si>
    <t>A.2</t>
  </si>
  <si>
    <t>A.3</t>
  </si>
  <si>
    <t>H.1</t>
  </si>
  <si>
    <t>H.2</t>
  </si>
  <si>
    <t>H.3</t>
  </si>
  <si>
    <t>A.4</t>
  </si>
  <si>
    <t>D.1</t>
  </si>
  <si>
    <t>F. ZAVRŠNI I OSTALI RADOVI</t>
  </si>
  <si>
    <t>F.1</t>
  </si>
  <si>
    <t>F.2</t>
  </si>
  <si>
    <t>F.3</t>
  </si>
  <si>
    <t>G. IZRADA PROJEKTNE DOKUMENTACIJE</t>
  </si>
  <si>
    <t>G.1</t>
  </si>
  <si>
    <t>G.2</t>
  </si>
  <si>
    <t>H.4</t>
  </si>
  <si>
    <t>H.5</t>
  </si>
  <si>
    <t>H.6</t>
  </si>
  <si>
    <t>H.7</t>
  </si>
  <si>
    <t>Geodetsko iskolčenje predviđenih zahvata, visinski i tlocrtni položaj projektiranih elemenata. Stavka obuhvaća sva mjerenja u vezi s prijenosom podataka iz projekta na teren i obratno te održavanje iskolčenih točaka na terenu od početka radova do primopredaje radova Investitoru. Opseg radova mora zadovoljavati potrebe gradnje, kontrole radova i obračuna. Obračun po kompletu izvedenih radova.</t>
  </si>
  <si>
    <t>A.5</t>
  </si>
  <si>
    <t>Izrada elaborata s dokaznicom koičine pijeksa početnog i završnog stanja deponiranja na lokaciji korita na kojem se deponiranje očišćenog materijala provodi. Elaborate izraditi u po šest (6) tiskanih primjeraka i dva (2) primjerka na digitalnom mediju i predati Investitoru. Obračun po izrađenom elaboratu deponiranja.</t>
  </si>
  <si>
    <t>Izrada elaborata s dokaznicom količina pijeska početnog i završnog stanja čišćenja na lokaciji pristaništa na kojem se čišćenje provodi. Elaborate izraditi u po šest (6) tiskanih primjeraka i dva (2) primjerka na digitalnom mediju i predati Investitoru. Obračun po izrađenom elaboratu čišćenja.</t>
  </si>
  <si>
    <t>H.2.1</t>
  </si>
  <si>
    <t>H.2.2</t>
  </si>
  <si>
    <t>H. PROJEKTIRANJE, IZGRADNJA, ISPORUKA I MONTAŽA PONTONSKOG PRISTANIŠTA</t>
  </si>
  <si>
    <t>Izrada Plana izvođenja radova za cjelokupne radove obuhvaćene Ugovorom. Sadržaj Plana izvođenja radova će biti u skladu s Dodatkom IV. Pravilnika o zaštiti na radu na privremenim gradilištima (NN 48/18). Izvođač će angažirati ovlaštenog koordinatora zaštite na radu u fazi izrade projekta (s položenim stručnim ispitom za obavljanje poslova koordinatora zaštite na radu) te će prije uspostave gradilišta izraditi Plan izvođenja radova. Svaka promjena na gradilištu koja može utjecati na sigurnost i zdravlje radnika, mora biti unesena u Plan izvođenja radova. Također, Izvođač će u pogledu Plana izvođenja radova poštivati naloge koordinatora II, imenovanog od strane Investitora, o potrebi izrade usklađenja plana izvođenja radova sa svim promjenama na gradilištu, što je također obuhvaćeno ovom stavkom. Svaku verziju plana izvođenja radova Izvođač će izraditi u tri (3) tiskana i uvezana primjerka i jedan (1) u digitalnom mediju te ih predati Investitoru i Nadzornom inženjeru. Obračun po kompletu izrađenog i od nadzornog Inženjera usvojenog Plana izvođenja radova.</t>
  </si>
  <si>
    <t>Snimanje i izrada elaborata evidentiranja postojećeg stanja objekata, infrastrukture i komunalne opreme unutar obuhvata zahvata prije početka radova, radi mogućnosti utvrđivanja eventualno nastalih šteta na postojećim objektima i infrastrukturi pri izvođenju radova, uključivo izrada fotodokumentacije. Dokumentacija se predaje Investitoru u četiri (4) tiskana i uvezana primjerka i dva (2) primjerka u digitalnom mediju. Dokumentaciju mora izraditi ovlašteni sudski vještak građevinske struke. Obračun po kompletu izrađenog elaborata evidentiranja postojećeg stanja.</t>
  </si>
  <si>
    <t>A.6</t>
  </si>
  <si>
    <t>Uređenje gradilišta. Izvedba privremene montažne ograde oko gradilišta visine 2.0 m, sve prema tehnologiji Izvođača radova i lokalnim prilikama. U stavku je uključeno i nabava, doprema i postavljanje ploče kojom se vrši označavanje gradilišta sukladno Zakonu o gradnji (NN 153/13 s izmjenama i dopunama) te Pravilniku o sadržaju i izgledu ploče kojom se označava gradilište (NN 42/14). Ploča mora biti postavljena na vidljivom mjestu, sigurno utemeljena i otporna na atmosferske uvjete. U slučaju oštećenja ploče, Izvođač će ju zamijeniti o svom trošku. Stavka obuhvaća i održavanje ploče tijekom izvođenja radova, eventualne zamjene u slučaju oštećenja ploče, kao i uklanjanje ploče po završetku izvođenja radova. U stavku je također uključena nabava, doprema i postavljenje kontejnera za potrebe gradilišta. Stavka obuhvaća i održavanje čistoće gradilišta i privremenih putova gradilišta tijekom izvođenja radova, posebno tijekom izvedbe zemljenih radova i radova rušenja, sve u skladu sa Zakonom o zaštiti na radu (NN 71/14 s izmjenama i dopunama), te Planom izvođenja radova. Obračun po kompletu.</t>
  </si>
  <si>
    <t>Nabava, doprema i ugradnja signalnih stupova pristaništa (navigacijska svjetla). Pristanište je opremljeno sa tri (3) signalna stupa, od HRB-a odobreni signalni stupovi bit će solarnog tipa sa po jednim bijelim svjetlom na vrhu. Prirubnica za prihvat jednog stupa bit će postavljena na početku, druga na kraju gata te jedna na sredini gata. Navigacijska svjetla trebaju biti bijela, postavljena na visini da budu vidljiva sa svih strana, na visini ne manjoj od 3,0m iznad vode (pri najvećem gazu). Također kućišta i pomoćna oprema navigacijskih svjetala moraju imati oznaku sukladnosti propisanu Direktivom 2014/90/EU. U stavku je uključena standardna INOX prirubnica sa navarenim vijcima, PEHD kružna ploča sa provrtima te PEHD cijev koja se zavaruje na uzgonsku cijev pontona u svemu prema elaboratu tehničko-tehnološkog rješenja i projektu iz stavke H.1. U cijenu uključena sva oprema i montažni materijal. Obračun po kompletu postavljenih signalnih stuppova.</t>
  </si>
  <si>
    <t>Nabava, dopremanje i ugradnja samostalnih prijenosnih protupožarnih aparata (S9) za početno gašenje požara s po 9 kg praha za gašenje požara klase A,B,C. Sredstvo za gašenje je prah. Stavka obuhvaća i nabavu te ugradnju držača za protupožarno sredstvo s kojim će se isto moći montirati na odgovarajuća mjesta na pristaništu. U cijenu uključena sva oprema i montažni materijal. Obračun po komadu postavljenog vatrogasnog aparata.</t>
  </si>
  <si>
    <t>Nabava, dopremanje i ugradnja kolutova za spašavanje. Stavka obuhvaća pet (5) kolutova za spašavanje na međusobnim razmacima od cca 20,0m. Kolutovi za spašavanje moraju biti u skladu s Europskom normom EN 14144: 2003; ili Pravilom 7.1. u poglavlju III. Međunarodne konvencije o zaštiti ljudskih života na moru (SOLAS 1974.) i člankom 2.1. Međunarodnog kodeksa o sredstvima za spašavanje (LSA). Kolutovi moraju imati plutajuće uže duljine najmanje 30 m (promjera 11 mm), a barem dva (2) koluta moraju biti opremljena samoaktivirajućom signalnom baterijskom svjetiljkom koja se ne može ugasiti u vodi. Stavka također obuhvaća i nabavu te ugradnju držača za kolutove s kojim će se isto moći montirati na odgovarajuća mjesta na pristaništu. U cijenu uključena sva oprema i montažni materijal. Obračun po komadu postavljenog koluta za spašavanje.</t>
  </si>
  <si>
    <t>Izrada elaborata o iskolčenju građevine. Stavka obuhvaća izradu elaborata o iskolčenju od strane osoba registriranih i ovlaštenih za tu vrstu djelatnosti. Obračun po kompletu.</t>
  </si>
  <si>
    <t>Izrada dokumentacije i provedba aktivnosti za potrebe izdavanja svjedodžbe o sigurnosti plutajućeg objekta za pontonske gatove u skladu s pravilima Hrvatskog registra brodova (HRB). U stavku je uključena izrada radioničkih nacrta pristupnih mostova, pontona, fingera, opreme pontona i privezne opreme te sve ostalo potrebno za ishođenje odobrenja od Hrvatskog registra brodova. Pontonsko pristanište i pristupni most projektirati tako da u potpunosti slijede rubne uvjete povezivanja na obalne elemente i elemente za sidrenje zadane glavnim građevinskim projektom. Izvođač će snositi sve troškove izrade i eventualnih korekcija dokumentacije prema traženju HRB-a te ostale troškove vezane uz ishođenje svjedodžbe. Dokumentaciju izraditi u šest (6) zasebno uvezana tiskana primjeraka i dva (2) primjerka na digitalnom mediju i predati Investitoru. Dokumentacija će biti izrađena na hrvatskom jeziku. Stavkom je obuhvaćeno i ishođenje suglasnosti HRB-a na izrađeni projekt. Obračun po kompletu izrađene dokumentacije.</t>
  </si>
  <si>
    <t>REKAPITULACIJA</t>
  </si>
  <si>
    <t>Ukupna cijena (HRK, bez PDV-a)</t>
  </si>
  <si>
    <t>Jedinična cijena (HRK, bez PDV-a)</t>
  </si>
  <si>
    <t>UKUPNO (HRK, bez PDV-a):</t>
  </si>
  <si>
    <t>C. OBRTNIČKI I MONTAŽERSKI RADOVI</t>
  </si>
  <si>
    <t>D.2</t>
  </si>
  <si>
    <t>D.2.1</t>
  </si>
  <si>
    <t>D.2.2</t>
  </si>
  <si>
    <t>D.2.3</t>
  </si>
  <si>
    <t>D.2.4</t>
  </si>
  <si>
    <t>G.1.1</t>
  </si>
  <si>
    <t>G.1.2</t>
  </si>
  <si>
    <t>G.1.3</t>
  </si>
  <si>
    <t>D.3</t>
  </si>
  <si>
    <t>D.4</t>
  </si>
  <si>
    <t>Izrada Projekta izvedenog stanja za sve radove, na način da se sve izmjene do kojih je došlo tijekom izgradnje građevine unose u izvedbeni projekt na osnovu kojega je izgrađena građevina. Podloga za izradu projekta je izvedbeni projekt, dopune izvedbenog projekta, geodetski snimak izrađena tijekom građenja (elaborat izvedenog stanja), skice i foto dokumentacija, a sve izrađeno u fazi građenja. U ovoj stavci koristiti elemente geodetskog snimka za upis u katastar (stavka troškovnika F.3), te ga uklopiti u projekt izvedenog stanja. Projekt izvedenog stanja mora obuhvatiti sve izvedene građevine, izmjene i dopune na građevini koje su se dogodile tijekom gradnje u odnosu na glavni projekt. Projektom izvedenog stanja mora obuhvatiti i svu opremu i sve elemente gradnje sa stvarno odabranom i ugrađenom opremom i osnovnim parametrima i uputama za korištenje i održavanje. Projekt izvedenog stanja mora se kompletno napraviti u četiri (4) zasebna uvezana tiskana primjerka i  dva (2) primjerka na digitalnom mediju te predati Investitoru i Nadzornom inženjeru, nakon završetka radova, a prije tehničkog pregleda. Projekti će biti izrađeni na hrvatskom jeziku. Obračun po kompletu.</t>
  </si>
  <si>
    <t>D.1.2</t>
  </si>
  <si>
    <t>D.1.1</t>
  </si>
  <si>
    <t>D.5</t>
  </si>
  <si>
    <r>
      <t>Strojno formiranje pokosa i čišćenje korita rijeke Drave na koti 81,50 m nm sukladno poprečnim profilima pomoću suhozemne i/ili plovne mehanizacije. Uklonjeni materijal se odlaže u maticu rijeke Drave, izvan plovnog puta. Strojni iskop izvodi se za osiguranje potrebne dubine za buduće sportsko pristanište. Rad obuhvaća iskope obale u nagibu 1:2 do kote 81.50 i dalje horizontalno prema rijeci Dravi (u svemu prema poprečnim profilima, predviđenim kotama i nagibima odnosno uz suglasnost Nadzornog inženjera). Obračun po m</t>
    </r>
    <r>
      <rPr>
        <vertAlign val="superscript"/>
        <sz val="10"/>
        <rFont val="Arial"/>
        <family val="2"/>
      </rPr>
      <t>3</t>
    </r>
    <r>
      <rPr>
        <sz val="10"/>
        <rFont val="Arial"/>
        <family val="2"/>
      </rPr>
      <t xml:space="preserve"> iskopanog materijala u sraslom stanju.</t>
    </r>
  </si>
  <si>
    <r>
      <t>m</t>
    </r>
    <r>
      <rPr>
        <vertAlign val="superscript"/>
        <sz val="10"/>
        <rFont val="Arial"/>
        <family val="2"/>
      </rPr>
      <t>3</t>
    </r>
  </si>
  <si>
    <r>
      <t>Izrada zaštite obale ispod konstrukcije pristupnog mosta u cilju spriječavanja erozije i eventualnog podlokavanja stupišta pristupnog mosta. Zaštitu je predviđeno izvesti u duljini od 6,5 m i širini 5 m. Zaštitu obale predviđeno je izvesti polaganjem kamenog nabačaja na geotekstilu tip 300 gr/m2. Kameni nabačaj je sloj lomljenog kamena frakcije 15/30 cm u debljini od 30 cm. Obračun po m</t>
    </r>
    <r>
      <rPr>
        <vertAlign val="superscript"/>
        <sz val="10"/>
        <rFont val="Arial"/>
        <family val="2"/>
      </rPr>
      <t>3</t>
    </r>
    <r>
      <rPr>
        <sz val="10"/>
        <rFont val="Arial"/>
        <family val="2"/>
      </rPr>
      <t xml:space="preserve"> kamenog nabačaja.</t>
    </r>
  </si>
  <si>
    <r>
      <t>Vraćanje svih zauzetih površina u prvobitno stanje nakon završetka izvođenja radova. Stavka se odnosi na površine koje su zauzete gradilišnim deponijama, mehanizacijom izvođača i sl. Radovi koje obuhvaća stavka se odnose na utovar i odvoz materijala, mehanizacije i sl. nakon završetka radova. Stavka također obuhvaća uklanjanje svog otpada sa navedenih površina po završetku radova. Obračun po m</t>
    </r>
    <r>
      <rPr>
        <vertAlign val="superscript"/>
        <sz val="10"/>
        <rFont val="Arial"/>
        <family val="2"/>
      </rPr>
      <t>2</t>
    </r>
    <r>
      <rPr>
        <sz val="10"/>
        <rFont val="Arial"/>
        <family val="2"/>
      </rPr>
      <t xml:space="preserve"> zauzetih površina vraćenih u prvobitno stanje.</t>
    </r>
  </si>
  <si>
    <r>
      <t>m</t>
    </r>
    <r>
      <rPr>
        <vertAlign val="superscript"/>
        <sz val="10"/>
        <rFont val="Arial"/>
        <family val="2"/>
      </rPr>
      <t>2</t>
    </r>
  </si>
  <si>
    <t>D.1.3</t>
  </si>
  <si>
    <t>D.1.4</t>
  </si>
  <si>
    <t>A.7</t>
  </si>
  <si>
    <t>A.7.1</t>
  </si>
  <si>
    <t>A.7.2</t>
  </si>
  <si>
    <t>A.7.3</t>
  </si>
  <si>
    <t>A.7.4</t>
  </si>
  <si>
    <t>A.7.5</t>
  </si>
  <si>
    <t xml:space="preserve"> - poprečnih pontona (fingera)</t>
  </si>
  <si>
    <t xml:space="preserve"> - postojeće informacijske ploče</t>
  </si>
  <si>
    <t xml:space="preserve"> - postojećeg jarbola</t>
  </si>
  <si>
    <t xml:space="preserve"> - pristupnog mosta</t>
  </si>
  <si>
    <t xml:space="preserve"> - nabava i isporuka čeličnih stupova do mjesta ugradnje. Obračun po komadu.</t>
  </si>
  <si>
    <t xml:space="preserve"> - ugradnja čeličnih stupova. Obračun po komadu.</t>
  </si>
  <si>
    <t xml:space="preserve"> - nabava i isporuka vodilica za čelične stupove. Obračun po komadu.</t>
  </si>
  <si>
    <t xml:space="preserve"> - ugradnja vodilica za čelične stupove. Obračun po komadu.</t>
  </si>
  <si>
    <t xml:space="preserve"> - čeličnih stupova (pilota)</t>
  </si>
  <si>
    <t>Dobava, doprema i ugradnja čeličnih stupova za sidrenje pontona. Stupovi su  promjera 273,0 mm, debljine stijenke t = 12 mm a kvaliteta čelika je Fe 360 (S235). Stavka obuhvaća ugradnju 4 stupa. Stupovi su duljine po 16 m, od čega se cca. 6,5 m zabija u tlo. Kota vrha stupova nadvisivati će najviši zabilježeni vodostaj rijeke Drave za 1 m (90,33 m nm). Piloti se pobijaju na udaljenosti od 1,7 m gledano po postavljene osi zahvata. Piloti se pobijaju s obalne strane na razmaku od po cca 12,20 m i to na drugi, četvrti, šesti i osmi uzdužni ponton gledano od uzvodno prema nizvodno. Gornji vrhovi stupova se zatvaraju čeličnom pločom debljine 15 mm koja se montira na vrh stupa varenjem. Prilikom zabijanja stupova je obvezno kontinuirano praćenje njihove vertikalnosti. Dopušteno odstupanje od idealnog položaja nakon ugradnje je +/- 2,0 cm, a odstupanje od vertikale max. 2%. Stavka također obuhvaća i antikorozivnu zaštitu stupova. Zaštita se izvodi prije zabijanja stupova. Svi stupovi moraju nakon zavarivanja biti ispjeskareni do razine SA 2.5 te nakon toga presvučeni s minimalno dva sloja temeljne antikorozivne zaštite prema specifikacijama proizvođača antikorozivne boje te dva sloja završne boje u boji prema odabiru Investitora. Stavka obuhvaća i vodilice za čelične stupove promjera 273,0 mm za sidrenje pontona, ukupno 4 komada. Stavkom su obuhvaćene i "kape" koje se vare na vrhove stupova u vidu čeličnih ploča (S235) debljine 15 mm, promjera min. 300 mm, antikorozivno zaštićene kao i stupovi. Obračun po komadu.</t>
  </si>
  <si>
    <t>D.3.1</t>
  </si>
  <si>
    <t>D.3.2</t>
  </si>
  <si>
    <t>D.3.3</t>
  </si>
  <si>
    <t>D.3.4</t>
  </si>
  <si>
    <r>
      <t xml:space="preserve">Pjeskarenje postojećih elementata pristaništa dimenzija sukladno projektnoj dokumentaciji. Pjeskarenje se izvodi nakon demontaže postojećih elemenata. Svi elementi moraju biti ispjeskareni do razine SA 2.5. Obračun po </t>
    </r>
    <r>
      <rPr>
        <sz val="10"/>
        <rFont val="Arial"/>
        <family val="2"/>
      </rPr>
      <t xml:space="preserve">komadu. </t>
    </r>
  </si>
  <si>
    <r>
      <t xml:space="preserve">Antikorozivna zaštita postojećih elementata pristaništa dimenzija sukladno projektnoj dokumentaciji. Zaštita se izvodi nakon pjeskarenja. Svi elementi moraju biti presvučeni s minimalno dva sloja temeljne antikorozivne zaštite prema specifikacijama proizvođača antikorozivne boje te dva sloja završne boje u boji prema odabiru Investitora (obavezna zaštita dna pontona protiv algi). Obračun po </t>
    </r>
    <r>
      <rPr>
        <sz val="10"/>
        <rFont val="Arial"/>
        <family val="2"/>
      </rPr>
      <t xml:space="preserve">komadu. </t>
    </r>
  </si>
  <si>
    <t>D.6</t>
  </si>
  <si>
    <t>Dobava, doprema i ugradnja informacijske ploče. Na ploči će biti istaknuti podaci sukladno tehničkom opisu. Ploča je dimenzija 120 x 150 cm, izrađena od čelika debljine 5 mm te učvršćena zavarivanjem na dva čelična stupa S235 (Fe360) HOP 100x60x5 mm. Stupovi se na betonske temelje spajaju putem čeone čelične ploče (S235) dimenzija 250x250x16 mm koja se ugrađuje na vrh temelja i sidri putem glatkih ankera s kukom Ф12, S240, duljine 45 cm. Spoj stupova i čeone ploče izvodi se zavarivanjem. Debljina varova iznosi 4 mm. Stavka također obuhvaća i antikorozivnu zaštitu konstrukcije informacijske ploče. Zaštita se izvodi s dva sloja temeljne boje i tri sloja lak boje za čelik, u boji prema odabiru Investitora.</t>
  </si>
  <si>
    <t>Dobava, doprema i montaža jarbola. Jarbol od stakloplastike (fiberglasa), u boji prema odabiru Investitora, konusnog oblika, elastičan, trpi blago savijanje i jake udare vjetra. Jarboli su visine do 6m. Rotirajuća glava omogućava da se zastava rotira. Stupovi jarbola se na betonske temelje spajaju putem čeone čelične ploče (S235) dimenzija 250x250x16 mm koja se ugrađuje na vrh temelja i sidri putem glatkih ankera s kukom Ф12, S240, duljine 45 cm. Spoj stupova i čeone ploče izvodi se zavarivanjem. Debljina varova iznosi 4 mm. U cijenu uključena i sva oprema (pocinčano postolje, anker kugla, bravica, konop i sl.) i montažni materijal. Obračun po kom ugrađenog jarbola.</t>
  </si>
  <si>
    <t xml:space="preserve">Geodetska kontrola položaja i vertikalnosti čeličnih stupova za sidrenje pontona, sa izradom elaborata. Potrebno je nakon ugradnje čeličnih stupova za sidrenje pontona izvršiti precizno mjerenje pozicije i vertikalnosti stupova kako bi se vodilice (koje su vare za pontone) prilagodile realnom stanju ugrađenih stupova. Dopušteno odstupanje od idealnog položaja nakon ugradnje čeličnih stupova je +/- 2,0 cm, a odstupanje od vertikale max. 2%. Ukupno je potrebno kontrolirati 4 nova i 5 postojećih čeličnih stupova. U stavku je uključena i izrada elaborata kontrole položaja i vertikalnosti čeličnih stupova za sidrenje pontona od strane osoba registriranih za tu vrstu djelatnosti. Elaborat je potrebno izraditi u tri (3) tiskana i uvezana primjerka i jedan (1) u digitalnom mediju te ih predati Investitoru i Nadzornom inženjeru. Obračun po kompletu. </t>
  </si>
  <si>
    <t>Izrada tehničke dokumentacije za planirano vađenje materijala radi osiguranja funkcionalnosti pristaništa pri niskim vodostajima (Stavka B.1) koja mora sadržavati geodetski snimak korita na mjestu vađenja i na mjestu razmještanja materijala unutar vodotoka (bez vađenja na obale) dokaznicu mjera te opis izvođenja radova u svemu prema vodopravnim uvjetima izdanih od strane Hrvatski voda. Izvođač je dužan radove na vađenju i razmještanju materijala provoditi sukladno važećoj zakonskoj regulativi RH, a posebice sukladno:
1. Zakonu o vodama (NN 66/19),
2. Pravilniku o očevidniku vađenja šljunka i pijeska (NN 80/10, 3/14) i
3. Pravilniku o očevidniku deponiranog šljunka i pijeska (NN 80/10, 3/14).
Količinu izvađenog materijala evidentirati sukladno gore navedenim Pravilnicima.</t>
  </si>
  <si>
    <t>Provedba geodetsko-hidrografskog snimka korita rijeke Drave u svrhu obračuna radova na čišćenju korita na kotu 77,50 m nm te deponiranje očišćenog materijala. Snimak provesti prije i nakon radova na čišćenju i deponiranju. Obračun po provedenom snimku s izradom iskaza količina na čišćenju i deponiranju.</t>
  </si>
  <si>
    <t>Crpljenje vode iz komora pontona odgovarajućim crpkama. Ugradnja potapajućih crpki u prostor komora pontona za potrebe ispumpavanja vode prije demontaže pontona. Crpka je kapaciteta sukladno tehnologiji Izvođača radova. Voda će se odvoditi odvodom do odgovarajućeg recipijenta (rijeka Drava). Pretpostavlja se da su komore uzdužnih pontona ispunjene vodom do polovine pontona. Dimenzije uzdužnog pontona sukladno projektnoj dokumentaciji. Obračun po komadu uzdužnog pontona.</t>
  </si>
  <si>
    <t xml:space="preserve"> - izrada i isporuka mosta do mjesta ugradnje. Obračun po komadu.</t>
  </si>
  <si>
    <t>Nabava, dopremanje i ugradnja ljestvi na pontonsko pristanište (ljestve za izlaz iz vode). Ljesve je potrebno postaviti na pramčanom i kremenom dijelu te pri sredini pristaništa. Ukupno četiri (4) komada ljestvi. U cijenu uključena sva oprema i montažni materijal. Obračun po komadu postavljenih ljestvi.</t>
  </si>
  <si>
    <t>D.4.1</t>
  </si>
  <si>
    <t>D.4.2</t>
  </si>
  <si>
    <t>D.7</t>
  </si>
  <si>
    <t>Montaža postojećih elemenata pristaništa. Stavka obuhvaća postavljanje (montažu) postojećih elemenata pristaništa (uzdužnih i poprečnih pontona) u dogovoru sa Investitorom i Nadzornim inženjerom nakon pjeskarenja i antikorozivne zaštite. Stavka obuhvaća spuštanje u vodu te prijevoz plovilima do lokacije montaže (sukladno projektnoj dokumentaciji). Obračun po komadu.</t>
  </si>
  <si>
    <t xml:space="preserve"> - konstrukcije (stupišta) pristupnog mosta</t>
  </si>
  <si>
    <t>Demontaža postojećih elemenata pristaništa. Stavka obuhvaća demontiranje postojećih elemenata pristaništa (pristupni most, uzdužnih i poprečnih pontona, informacijske ploče i jarbola) u dogovoru sa Investitorom i Nadzornim inženjerom te prijevoz plovilima, vađenje iz vode i prijenos do prostora (obalni dio gradilišta) na kojem će se postojeći elementi pristaništa pjeskariti i antikorozivno zaštititi. Obračun po komadu.</t>
  </si>
  <si>
    <t>A.8</t>
  </si>
  <si>
    <t>A.8.1</t>
  </si>
  <si>
    <t>A.8.2</t>
  </si>
  <si>
    <t>A.8.3</t>
  </si>
  <si>
    <t>Izrada, doprema i montaža (postavljanje) pristupnog teleskopskog mosta širine 1,3m sa ne-strukturnom čeličnom ogradom. U cijenu uključena i sva oprema (ograda, klizači i sl.) i montažni materijal. Most će biti opremljen obostranom ogradom visine minimalno 1,1 m. Podnice mosta izraditi od zakrivljenog rebrastog protukliznog lima te naizmenično postavljene u svemu prema dokumentaciji iz stavke H.1.</t>
  </si>
  <si>
    <t xml:space="preserve"> - ugradnja mosta na prethodno postavljene pontone i potojeću konstukciju (stupišta) pristupnog mosta. Obračun po komadu.</t>
  </si>
  <si>
    <t>Utovar, odvoz i odlaganje postojećih elemenata pristaništa iz stavke A.7. na deponiju. U stavku je uključen utovar, transport, odvoz i odlaganje elemenata koji kasnije neće biti iskorišteni (pristupni most, informacijska ploča i jarboli) na građevinsku deponiju te naknada za deponiranje. Obračun po komadu.</t>
  </si>
  <si>
    <t xml:space="preserve"> - uzdužnih pontona, uključujući i ulazna vrata na prvom pontonu i zaštitne ograde</t>
  </si>
  <si>
    <t>Popravak uzdužnih pontona - izdizanje poklopaca otvora za cca 5 cm od razine palube. Otvori sa šarnirima su dimenzija 650x400mm te služe kao inspekcijski otvori i spremišta. Na svakom uzdužnom pontonu nalaze se po dva otvora. U cijenu uključena i sva oprema i montažni materijal. Obračun po komadu popravljenog poklopca otvora.</t>
  </si>
  <si>
    <t>D.8</t>
  </si>
  <si>
    <t>D.6.1</t>
  </si>
  <si>
    <t>D.6.2</t>
  </si>
  <si>
    <t xml:space="preserve"> - znak E.5 Stajanje dozvoljeno na strani vodnog puta na kojoj je postavljen znak</t>
  </si>
  <si>
    <t xml:space="preserve"> - znak A.9 Zabrana stvaranja valova</t>
  </si>
  <si>
    <t>Troškovi nadzora ugradnje pontona i mosta od strane HRB-a. Stavkom obuhvatiti putne troškove za 2 predstavnika HRB-a do mjesta ugradnje 4 puta tijekom gradnje, dnevnice u zemlji gradnje. U stavku su uključeni i troškovi nadzora od strane HRB-a nakon montaže pontona i mosta na predviđenu lokaciju i ishođenje odobrenja HRB-a. Isto mora biti provedeno prije tehničkog pregleda građevine. Obračun po kompletu izvršenog nadzora.</t>
  </si>
  <si>
    <r>
      <t>Nabava, doprema i postavljanje znakova (obalnih oznaka) sukladno posebnim uvjetima Agencije za vodne putove. Na desnoj obali potrebno je postaviti znakove kojima bi se učesnici u plovidbi informirali o postojanju pristaništa. Potrebno je postaviti na desnoj obali uzvodno i nizvodno od pristaništa i to, uzvodno na obali na rkm 43+300 na mijestu gdje počinje "zaljev" u kojemu se nalazi pristanište, a nizvodno u zoni izgrađenog pera u približno 43+150 rkm. S uzvodne i nozvodne strane znak E.5 Stajanje dozvoljeno na strani vodnog puta na kojoj je postavljen znak sa strelicom okrenutom na nizvodnu stranu odnosno uzvodnu stranu i natpisom 150 te dodatnom pločom ispod znaka s natpisom " Sportsko pristanipte Labov". Također s uzvodne i nozvodne strane znak A.9 Zabrana stvaranja valova. Znakovi i ploča trebaju biti vidljiva s vodne strane na postojećoj obali. Stavka obuhvaća i nabavu, dopremu i ugradnju (izvedbu):
 - podloge (mehaničkog zbijenog kamenog zrnatog materijala, granulacije 0,1 - 63 mm, u sloju debljine 20 cm na prethodno uređeno temeljno tlo) za izvedbu AB temelja
 - AB temelja znakova dimenzija 0,4 x 0,4 x 1,0 m od betona  C30/37, XC4.
 - montažu i demontažu oplate za izvedbu temelja znakova.
 - armature od čelika B500B za izvedbu temelja znakova (predviđeno 80 kg/m</t>
    </r>
    <r>
      <rPr>
        <vertAlign val="superscript"/>
        <sz val="10"/>
        <rFont val="Arial"/>
        <family val="2"/>
      </rPr>
      <t>3</t>
    </r>
    <r>
      <rPr>
        <sz val="10"/>
        <rFont val="Arial"/>
        <family val="2"/>
      </rPr>
      <t xml:space="preserve"> betona).
Obalne oznake (znaka E.5. sa strelicom i A.9) potrebno izvesti s naljepnicom znaka u reflektirajućoj tehnici. Obalna oznaka je dimenzija 100 x 100 cm, izrađena od aluminijskog lima AlMg3 ili AlMg5 debljine minimalno 3 mm sa čeličnim okvirom i pripremljenim prihvatom za stup oznake. Stup oznake je pocinčana čelična šavna cijev ∅3/4.85 duljine 6m od čega je 1m ukopana u tlo (AB temelj). Stup se na dno AB temelja spaja putem čelične anker ploče (∅ 300x10) i čeličnih ankera 500x50x5 mm (4 kom "u križ"). Naljepnica oznake mora biti izrađena od reflektirajuće folije klase III. U stavku je uključena i izrada dopunske ploče ispod znaka s natpisom naziva pristaništa. Dopunska ploča je dimenzija 35 x 100 cm, izrađena od aluminijskog lima AlMg3 ili AlMg5 debljine minimalno 3 mm sa čeličnim okvirom i pripremljenim prihvatom za stup oznake. Stavka također obuhvaća i antikorozivnu zaštitu stupa dopunske ploče i obalne oznake. Zaštita se izvodi s dva sloja temeljne boje i tri sloja lak boje za čelik, u bijeloj boji. Obračun po kompletu izvedenih radova.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</si>
</sst>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kn&quot;_-;\-* #,##0.00\ &quot;kn&quot;_-;_-* &quot;-&quot;??\ &quot;kn&quot;_-;_-@_-"/>
    <numFmt numFmtId="43" formatCode="_-* #,##0.00\ _k_n_-;\-* #,##0.00\ _k_n_-;_-* &quot;-&quot;??\ _k_n_-;_-@_-"/>
    <numFmt numFmtId="164" formatCode="_-* #,##0.00_-;\-* #,##0.00_-;_-* &quot;-&quot;??_-;_-@_-"/>
    <numFmt numFmtId="165" formatCode="#,##0.0"/>
    <numFmt numFmtId="166" formatCode="0.0"/>
    <numFmt numFmtId="167" formatCode="#,##0.00\ ;&quot; (&quot;#,##0.00\);&quot; -&quot;#\ ;@\ "/>
    <numFmt numFmtId="168" formatCode="#,##0.00\ &quot;kn&quot;"/>
    <numFmt numFmtId="169" formatCode="_-* #,##0.00_-;\-* #,##0.00_-;_-* \-??_-;_-@_-"/>
  </numFmts>
  <fonts count="24" x14ac:knownFonts="1">
    <font>
      <sz val="11"/>
      <color theme="1"/>
      <name val="Calibri"/>
      <family val="2"/>
      <charset val="238"/>
      <scheme val="minor"/>
    </font>
    <font>
      <sz val="10"/>
      <name val="Arial"/>
      <family val="2"/>
      <charset val="238"/>
    </font>
    <font>
      <b/>
      <sz val="10"/>
      <name val="Arial"/>
      <family val="2"/>
      <charset val="238"/>
    </font>
    <font>
      <sz val="11"/>
      <color theme="1"/>
      <name val="Calibri"/>
      <family val="2"/>
      <charset val="238"/>
      <scheme val="minor"/>
    </font>
    <font>
      <sz val="10"/>
      <name val="Arial"/>
      <family val="2"/>
      <charset val="238"/>
    </font>
    <font>
      <sz val="8"/>
      <name val="Verdana"/>
      <family val="2"/>
      <charset val="238"/>
    </font>
    <font>
      <b/>
      <i/>
      <sz val="8"/>
      <name val="Verdana"/>
      <family val="2"/>
      <charset val="238"/>
    </font>
    <font>
      <sz val="11"/>
      <color indexed="17"/>
      <name val="Calibri"/>
      <family val="2"/>
      <charset val="238"/>
    </font>
    <font>
      <b/>
      <sz val="10"/>
      <name val="Verdana"/>
      <family val="2"/>
      <charset val="238"/>
    </font>
    <font>
      <i/>
      <sz val="8"/>
      <name val="Verdana"/>
      <family val="2"/>
      <charset val="238"/>
    </font>
    <font>
      <b/>
      <sz val="8"/>
      <name val="Verdana"/>
      <family val="2"/>
      <charset val="238"/>
    </font>
    <font>
      <sz val="10"/>
      <name val="Arial"/>
      <family val="2"/>
      <charset val="238"/>
    </font>
    <font>
      <sz val="11"/>
      <name val="Calibri"/>
      <family val="2"/>
      <charset val="238"/>
      <scheme val="minor"/>
    </font>
    <font>
      <sz val="11"/>
      <color indexed="8"/>
      <name val="Calibri"/>
      <family val="2"/>
      <charset val="238"/>
    </font>
    <font>
      <sz val="11"/>
      <color indexed="58"/>
      <name val="Calibri"/>
      <family val="2"/>
      <charset val="238"/>
    </font>
    <font>
      <sz val="11"/>
      <color indexed="16"/>
      <name val="Calibri"/>
      <family val="2"/>
      <charset val="238"/>
    </font>
    <font>
      <b/>
      <sz val="11"/>
      <name val="Calibri"/>
      <family val="2"/>
      <charset val="238"/>
      <scheme val="minor"/>
    </font>
    <font>
      <sz val="10"/>
      <name val="Arial"/>
      <family val="2"/>
    </font>
    <font>
      <sz val="11"/>
      <name val="Arial CE"/>
      <charset val="238"/>
    </font>
    <font>
      <sz val="9"/>
      <color theme="1"/>
      <name val="Trebuchet MS"/>
      <family val="2"/>
    </font>
    <font>
      <sz val="11"/>
      <color theme="1"/>
      <name val="Calibri"/>
      <family val="2"/>
      <scheme val="minor"/>
    </font>
    <font>
      <sz val="8"/>
      <name val="Calibri"/>
      <family val="2"/>
      <charset val="238"/>
      <scheme val="minor"/>
    </font>
    <font>
      <vertAlign val="superscript"/>
      <sz val="10"/>
      <name val="Arial"/>
      <family val="2"/>
    </font>
    <font>
      <b/>
      <sz val="10"/>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42"/>
        <bgColor indexed="27"/>
      </patternFill>
    </fill>
    <fill>
      <patternFill patternType="solid">
        <fgColor indexed="22"/>
        <bgColor indexed="31"/>
      </patternFill>
    </fill>
    <fill>
      <patternFill patternType="solid">
        <fgColor indexed="9"/>
        <bgColor indexed="26"/>
      </patternFill>
    </fill>
    <fill>
      <patternFill patternType="solid">
        <fgColor indexed="27"/>
        <bgColor indexed="42"/>
      </patternFill>
    </fill>
    <fill>
      <patternFill patternType="solid">
        <fgColor indexed="47"/>
        <bgColor indexed="22"/>
      </patternFill>
    </fill>
    <fill>
      <patternFill patternType="solid">
        <fgColor indexed="27"/>
        <bgColor indexed="41"/>
      </patternFill>
    </fill>
    <fill>
      <patternFill patternType="solid">
        <fgColor theme="9" tint="0.79998168889431442"/>
        <bgColor indexed="64"/>
      </patternFill>
    </fill>
  </fills>
  <borders count="38">
    <border>
      <left/>
      <right/>
      <top/>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double">
        <color indexed="8"/>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style="hair">
        <color indexed="8"/>
      </top>
      <bottom style="hair">
        <color indexed="8"/>
      </bottom>
      <diagonal/>
    </border>
  </borders>
  <cellStyleXfs count="13764">
    <xf numFmtId="0" fontId="0" fillId="0" borderId="0"/>
    <xf numFmtId="0" fontId="1" fillId="0" borderId="0"/>
    <xf numFmtId="0" fontId="3" fillId="0" borderId="0"/>
    <xf numFmtId="0" fontId="4" fillId="0" borderId="0"/>
    <xf numFmtId="0" fontId="5" fillId="0" borderId="0">
      <alignment vertical="top"/>
    </xf>
    <xf numFmtId="0" fontId="6" fillId="0" borderId="0" applyBorder="0" applyProtection="0">
      <alignment vertical="top"/>
    </xf>
    <xf numFmtId="167" fontId="5" fillId="0" borderId="0" applyBorder="0" applyProtection="0">
      <alignment vertical="top"/>
    </xf>
    <xf numFmtId="0" fontId="7" fillId="5" borderId="0" applyBorder="0" applyProtection="0">
      <alignment vertical="top"/>
    </xf>
    <xf numFmtId="4" fontId="8" fillId="6" borderId="1" applyProtection="0">
      <alignment horizontal="left" vertical="top"/>
    </xf>
    <xf numFmtId="0" fontId="9" fillId="0" borderId="0" applyBorder="0" applyProtection="0">
      <alignment horizontal="left" vertical="top" indent="1"/>
    </xf>
    <xf numFmtId="0" fontId="10" fillId="0" borderId="0" applyBorder="0" applyProtection="0">
      <alignment vertical="top"/>
    </xf>
    <xf numFmtId="0" fontId="1" fillId="0" borderId="0"/>
    <xf numFmtId="0" fontId="1" fillId="0" borderId="0"/>
    <xf numFmtId="4" fontId="10" fillId="7" borderId="2" applyProtection="0">
      <alignment vertical="top"/>
    </xf>
    <xf numFmtId="4" fontId="5" fillId="0" borderId="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4" fontId="8" fillId="6" borderId="3" applyProtection="0">
      <alignment horizontal="left" vertical="top"/>
    </xf>
    <xf numFmtId="4" fontId="10" fillId="7" borderId="4" applyProtection="0">
      <alignment vertical="top"/>
    </xf>
    <xf numFmtId="4" fontId="8" fillId="6" borderId="6" applyProtection="0">
      <alignment horizontal="left" vertical="top"/>
    </xf>
    <xf numFmtId="4" fontId="10" fillId="7" borderId="7" applyProtection="0">
      <alignment vertical="top"/>
    </xf>
    <xf numFmtId="4" fontId="8" fillId="6" borderId="8" applyProtection="0">
      <alignment horizontal="left" vertical="top"/>
    </xf>
    <xf numFmtId="4" fontId="10" fillId="7" borderId="9" applyProtection="0">
      <alignment vertical="top"/>
    </xf>
    <xf numFmtId="4" fontId="10" fillId="7" borderId="15" applyProtection="0">
      <alignment vertical="top"/>
    </xf>
    <xf numFmtId="4" fontId="8" fillId="6" borderId="10" applyProtection="0">
      <alignment horizontal="left" vertical="top"/>
    </xf>
    <xf numFmtId="4" fontId="10" fillId="7" borderId="11" applyProtection="0">
      <alignment vertical="top"/>
    </xf>
    <xf numFmtId="4" fontId="10" fillId="7" borderId="13" applyProtection="0">
      <alignment vertical="top"/>
    </xf>
    <xf numFmtId="4" fontId="8" fillId="6" borderId="12" applyProtection="0">
      <alignment horizontal="left" vertical="top"/>
    </xf>
    <xf numFmtId="4" fontId="8" fillId="6" borderId="14" applyProtection="0">
      <alignment horizontal="left" vertical="top"/>
    </xf>
    <xf numFmtId="0" fontId="1" fillId="0" borderId="0"/>
    <xf numFmtId="0" fontId="1" fillId="0" borderId="0"/>
    <xf numFmtId="4" fontId="8" fillId="6" borderId="16" applyProtection="0">
      <alignment horizontal="left" vertical="top"/>
    </xf>
    <xf numFmtId="4" fontId="10" fillId="7" borderId="17" applyProtection="0">
      <alignment vertical="top"/>
    </xf>
    <xf numFmtId="4" fontId="8" fillId="6" borderId="21" applyProtection="0">
      <alignment horizontal="left" vertical="top"/>
    </xf>
    <xf numFmtId="4" fontId="10" fillId="7" borderId="22" applyProtection="0">
      <alignment vertical="top"/>
    </xf>
    <xf numFmtId="4" fontId="10" fillId="7" borderId="25" applyProtection="0">
      <alignment vertical="top"/>
    </xf>
    <xf numFmtId="4" fontId="8" fillId="6" borderId="24" applyProtection="0">
      <alignment horizontal="left" vertical="top"/>
    </xf>
    <xf numFmtId="4" fontId="8" fillId="6" borderId="21" applyProtection="0">
      <alignment horizontal="left" vertical="top"/>
    </xf>
    <xf numFmtId="4" fontId="10" fillId="7" borderId="22" applyProtection="0">
      <alignment vertical="top"/>
    </xf>
    <xf numFmtId="4" fontId="8" fillId="6" borderId="21" applyProtection="0">
      <alignment horizontal="left" vertical="top"/>
    </xf>
    <xf numFmtId="4" fontId="10" fillId="7" borderId="22" applyProtection="0">
      <alignment vertical="top"/>
    </xf>
    <xf numFmtId="4" fontId="8" fillId="6" borderId="21" applyProtection="0">
      <alignment horizontal="left" vertical="top"/>
    </xf>
    <xf numFmtId="4" fontId="10" fillId="7" borderId="22" applyProtection="0">
      <alignment vertical="top"/>
    </xf>
    <xf numFmtId="4" fontId="10" fillId="7" borderId="22" applyProtection="0">
      <alignment vertical="top"/>
    </xf>
    <xf numFmtId="4" fontId="8" fillId="6" borderId="21" applyProtection="0">
      <alignment horizontal="left" vertical="top"/>
    </xf>
    <xf numFmtId="4" fontId="10" fillId="7" borderId="22" applyProtection="0">
      <alignment vertical="top"/>
    </xf>
    <xf numFmtId="4" fontId="10" fillId="7" borderId="22" applyProtection="0">
      <alignment vertical="top"/>
    </xf>
    <xf numFmtId="4" fontId="8" fillId="6" borderId="21" applyProtection="0">
      <alignment horizontal="left" vertical="top"/>
    </xf>
    <xf numFmtId="4" fontId="8" fillId="6" borderId="21" applyProtection="0">
      <alignment horizontal="left" vertical="top"/>
    </xf>
    <xf numFmtId="4" fontId="8" fillId="6" borderId="21" applyProtection="0">
      <alignment horizontal="left" vertical="top"/>
    </xf>
    <xf numFmtId="4" fontId="10" fillId="7" borderId="22" applyProtection="0">
      <alignment vertical="top"/>
    </xf>
    <xf numFmtId="4" fontId="8" fillId="6" borderId="24" applyProtection="0">
      <alignment horizontal="left" vertical="top"/>
    </xf>
    <xf numFmtId="4" fontId="10" fillId="7" borderId="25" applyProtection="0">
      <alignment vertical="top"/>
    </xf>
    <xf numFmtId="4" fontId="8" fillId="6" borderId="24" applyProtection="0">
      <alignment horizontal="left" vertical="top"/>
    </xf>
    <xf numFmtId="4" fontId="10" fillId="7" borderId="25" applyProtection="0">
      <alignment vertical="top"/>
    </xf>
    <xf numFmtId="4" fontId="8" fillId="6" borderId="24" applyProtection="0">
      <alignment horizontal="left" vertical="top"/>
    </xf>
    <xf numFmtId="4" fontId="10" fillId="7" borderId="25" applyProtection="0">
      <alignment vertical="top"/>
    </xf>
    <xf numFmtId="4" fontId="10" fillId="7" borderId="25" applyProtection="0">
      <alignment vertical="top"/>
    </xf>
    <xf numFmtId="4" fontId="8" fillId="6" borderId="24" applyProtection="0">
      <alignment horizontal="left" vertical="top"/>
    </xf>
    <xf numFmtId="4" fontId="10" fillId="7" borderId="25" applyProtection="0">
      <alignment vertical="top"/>
    </xf>
    <xf numFmtId="4" fontId="10" fillId="7" borderId="25" applyProtection="0">
      <alignment vertical="top"/>
    </xf>
    <xf numFmtId="4" fontId="8" fillId="6" borderId="24" applyProtection="0">
      <alignment horizontal="left" vertical="top"/>
    </xf>
    <xf numFmtId="4" fontId="8" fillId="6" borderId="24" applyProtection="0">
      <alignment horizontal="left" vertical="top"/>
    </xf>
    <xf numFmtId="4" fontId="8" fillId="6" borderId="24" applyProtection="0">
      <alignment horizontal="left" vertical="top"/>
    </xf>
    <xf numFmtId="4" fontId="10" fillId="7" borderId="25"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0" fontId="3" fillId="0" borderId="0"/>
    <xf numFmtId="0" fontId="1" fillId="0" borderId="0"/>
    <xf numFmtId="0" fontId="1" fillId="0" borderId="0"/>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0" fontId="13" fillId="0" borderId="0"/>
    <xf numFmtId="0" fontId="14" fillId="8" borderId="0"/>
    <xf numFmtId="0" fontId="15" fillId="9" borderId="0"/>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10" fillId="7" borderId="28" applyProtection="0">
      <alignment vertical="top"/>
    </xf>
    <xf numFmtId="4" fontId="8" fillId="6" borderId="27" applyProtection="0">
      <alignment horizontal="left" vertical="top"/>
    </xf>
    <xf numFmtId="4" fontId="8" fillId="6" borderId="27" applyProtection="0">
      <alignment horizontal="lef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27" applyProtection="0">
      <alignment horizontal="left" vertical="top"/>
    </xf>
    <xf numFmtId="4" fontId="10" fillId="7" borderId="28"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10" fillId="7" borderId="31" applyProtection="0">
      <alignment vertical="top"/>
    </xf>
    <xf numFmtId="4" fontId="8" fillId="6" borderId="30" applyProtection="0">
      <alignment horizontal="left" vertical="top"/>
    </xf>
    <xf numFmtId="4" fontId="8" fillId="6" borderId="30" applyProtection="0">
      <alignment horizontal="lef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0" applyProtection="0">
      <alignment horizontal="left" vertical="top"/>
    </xf>
    <xf numFmtId="4" fontId="10" fillId="7" borderId="31" applyProtection="0">
      <alignment vertical="top"/>
    </xf>
    <xf numFmtId="4" fontId="8" fillId="6" borderId="33" applyProtection="0">
      <alignment horizontal="left" vertical="top"/>
    </xf>
    <xf numFmtId="4" fontId="10" fillId="7" borderId="34"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0" fontId="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 fillId="0" borderId="0"/>
    <xf numFmtId="169" fontId="1" fillId="0" borderId="0" applyFill="0" applyBorder="0" applyAlignment="0" applyProtection="0"/>
    <xf numFmtId="169" fontId="1" fillId="0" borderId="0" applyFill="0" applyBorder="0" applyAlignment="0" applyProtection="0"/>
    <xf numFmtId="0" fontId="1" fillId="0" borderId="0"/>
    <xf numFmtId="169" fontId="1" fillId="0" borderId="0" applyFill="0" applyBorder="0" applyAlignment="0" applyProtection="0"/>
    <xf numFmtId="0" fontId="19" fillId="0" borderId="0"/>
    <xf numFmtId="164" fontId="18" fillId="0" borderId="0" applyFont="0" applyFill="0" applyBorder="0" applyAlignment="0" applyProtection="0"/>
    <xf numFmtId="4" fontId="8" fillId="6" borderId="35" applyProtection="0">
      <alignment horizontal="left" vertical="top"/>
    </xf>
    <xf numFmtId="4" fontId="10" fillId="7" borderId="36" applyProtection="0">
      <alignment vertical="top"/>
    </xf>
    <xf numFmtId="0" fontId="17" fillId="0" borderId="0"/>
    <xf numFmtId="0" fontId="1" fillId="0" borderId="0"/>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9" fontId="18" fillId="0" borderId="0">
      <alignment horizontal="justify" vertical="justify" wrapText="1"/>
      <protection locked="0"/>
    </xf>
    <xf numFmtId="0" fontId="19" fillId="0" borderId="0"/>
    <xf numFmtId="0" fontId="19" fillId="0" borderId="0"/>
    <xf numFmtId="0" fontId="19" fillId="0" borderId="0"/>
    <xf numFmtId="0" fontId="20" fillId="0" borderId="0"/>
    <xf numFmtId="0" fontId="1" fillId="0" borderId="0"/>
    <xf numFmtId="0" fontId="1" fillId="0" borderId="0"/>
    <xf numFmtId="169" fontId="2" fillId="10" borderId="37">
      <alignment vertical="center"/>
    </xf>
    <xf numFmtId="0" fontId="1" fillId="0" borderId="0"/>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10" fillId="7" borderId="36" applyProtection="0">
      <alignment vertical="top"/>
    </xf>
    <xf numFmtId="4" fontId="8" fillId="6" borderId="35" applyProtection="0">
      <alignment horizontal="left" vertical="top"/>
    </xf>
    <xf numFmtId="4" fontId="8" fillId="6" borderId="35" applyProtection="0">
      <alignment horizontal="lef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xf numFmtId="4" fontId="8" fillId="6" borderId="35" applyProtection="0">
      <alignment horizontal="left" vertical="top"/>
    </xf>
    <xf numFmtId="4" fontId="10" fillId="7" borderId="36" applyProtection="0">
      <alignment vertical="top"/>
    </xf>
  </cellStyleXfs>
  <cellXfs count="76">
    <xf numFmtId="0" fontId="0" fillId="0" borderId="0" xfId="0"/>
    <xf numFmtId="0" fontId="2" fillId="2" borderId="5" xfId="0" applyFont="1" applyFill="1" applyBorder="1" applyAlignment="1" applyProtection="1">
      <alignment horizontal="center" vertical="center" wrapText="1"/>
    </xf>
    <xf numFmtId="0" fontId="12" fillId="0" borderId="0" xfId="0" applyFont="1" applyProtection="1"/>
    <xf numFmtId="0" fontId="12" fillId="0" borderId="0" xfId="0" applyFont="1" applyAlignment="1" applyProtection="1">
      <alignment horizontal="center" vertical="center"/>
    </xf>
    <xf numFmtId="0" fontId="1" fillId="0" borderId="5" xfId="0" applyFont="1" applyFill="1" applyBorder="1" applyAlignment="1" applyProtection="1">
      <alignment horizontal="center" vertical="top"/>
    </xf>
    <xf numFmtId="0" fontId="1" fillId="0" borderId="5" xfId="0" applyFont="1" applyFill="1" applyBorder="1" applyAlignment="1" applyProtection="1">
      <alignment horizontal="justify" vertical="top" wrapText="1"/>
    </xf>
    <xf numFmtId="4" fontId="1" fillId="0" borderId="5" xfId="0" applyNumberFormat="1" applyFont="1" applyFill="1" applyBorder="1" applyAlignment="1" applyProtection="1">
      <alignment horizontal="center"/>
    </xf>
    <xf numFmtId="4" fontId="1" fillId="0" borderId="5" xfId="0" applyNumberFormat="1" applyFont="1" applyFill="1" applyBorder="1" applyAlignment="1" applyProtection="1">
      <alignment horizontal="right" wrapText="1"/>
    </xf>
    <xf numFmtId="0" fontId="1" fillId="0" borderId="32" xfId="0" applyFont="1" applyFill="1" applyBorder="1" applyAlignment="1" applyProtection="1">
      <alignment horizontal="center" vertical="top"/>
    </xf>
    <xf numFmtId="0" fontId="12" fillId="0" borderId="0" xfId="0" applyFont="1" applyAlignment="1" applyProtection="1">
      <alignment horizontal="left" vertical="center" wrapText="1"/>
    </xf>
    <xf numFmtId="4" fontId="1" fillId="0" borderId="29" xfId="0" applyNumberFormat="1" applyFont="1" applyFill="1" applyBorder="1" applyAlignment="1" applyProtection="1">
      <alignment horizontal="center"/>
    </xf>
    <xf numFmtId="4" fontId="1" fillId="0" borderId="29" xfId="0" applyNumberFormat="1" applyFont="1" applyFill="1" applyBorder="1" applyAlignment="1" applyProtection="1">
      <alignment horizontal="right" wrapText="1"/>
    </xf>
    <xf numFmtId="0" fontId="16" fillId="0" borderId="0" xfId="0" applyFont="1" applyProtection="1"/>
    <xf numFmtId="0" fontId="1" fillId="0" borderId="5" xfId="0" quotePrefix="1" applyFont="1" applyFill="1" applyBorder="1" applyAlignment="1" applyProtection="1">
      <alignment horizontal="justify" vertical="top" wrapText="1"/>
    </xf>
    <xf numFmtId="4" fontId="2" fillId="3" borderId="5" xfId="0" applyNumberFormat="1" applyFont="1" applyFill="1" applyBorder="1" applyAlignment="1" applyProtection="1">
      <alignment vertical="center"/>
    </xf>
    <xf numFmtId="0" fontId="1" fillId="0" borderId="5" xfId="0" applyFont="1" applyBorder="1" applyAlignment="1" applyProtection="1">
      <alignment horizontal="justify" vertical="center" wrapText="1"/>
    </xf>
    <xf numFmtId="2" fontId="1" fillId="0" borderId="5" xfId="0" applyNumberFormat="1" applyFont="1" applyFill="1" applyBorder="1" applyAlignment="1" applyProtection="1">
      <alignment horizontal="center" vertical="center"/>
    </xf>
    <xf numFmtId="166" fontId="1" fillId="0" borderId="5"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165" fontId="1" fillId="0" borderId="5" xfId="0" applyNumberFormat="1" applyFont="1" applyFill="1" applyBorder="1" applyAlignment="1" applyProtection="1">
      <alignment horizontal="center" vertical="center"/>
    </xf>
    <xf numFmtId="0" fontId="17" fillId="0" borderId="32" xfId="0" applyNumberFormat="1" applyFont="1" applyFill="1" applyBorder="1" applyAlignment="1" applyProtection="1">
      <alignment horizontal="center" vertical="top" wrapText="1"/>
    </xf>
    <xf numFmtId="0" fontId="17" fillId="0" borderId="5" xfId="0" applyFont="1" applyFill="1" applyBorder="1" applyAlignment="1" applyProtection="1">
      <alignment horizontal="center" wrapText="1"/>
    </xf>
    <xf numFmtId="4" fontId="17" fillId="0" borderId="5" xfId="0" applyNumberFormat="1" applyFont="1" applyFill="1" applyBorder="1" applyAlignment="1" applyProtection="1">
      <alignment horizontal="right" wrapText="1"/>
    </xf>
    <xf numFmtId="0" fontId="17" fillId="0" borderId="5" xfId="0" applyNumberFormat="1" applyFont="1" applyFill="1" applyBorder="1" applyAlignment="1" applyProtection="1">
      <alignment horizontal="center" vertical="top" wrapText="1"/>
    </xf>
    <xf numFmtId="0" fontId="1" fillId="0" borderId="5" xfId="0" applyNumberFormat="1" applyFont="1" applyBorder="1" applyAlignment="1" applyProtection="1">
      <alignment horizontal="center" vertical="top" wrapText="1"/>
    </xf>
    <xf numFmtId="0" fontId="1" fillId="0" borderId="5" xfId="0" applyFont="1" applyBorder="1" applyAlignment="1" applyProtection="1">
      <alignment horizontal="justify" vertical="top" wrapText="1"/>
    </xf>
    <xf numFmtId="0" fontId="1" fillId="0" borderId="5" xfId="0" applyFont="1" applyFill="1" applyBorder="1" applyAlignment="1" applyProtection="1">
      <alignment horizontal="center" wrapText="1"/>
    </xf>
    <xf numFmtId="0" fontId="17" fillId="0" borderId="5" xfId="0" applyFont="1" applyFill="1" applyBorder="1" applyAlignment="1" applyProtection="1">
      <alignment horizontal="center" vertical="top"/>
    </xf>
    <xf numFmtId="4" fontId="17" fillId="0" borderId="5" xfId="0" applyNumberFormat="1" applyFont="1" applyFill="1" applyBorder="1" applyAlignment="1" applyProtection="1">
      <alignment horizontal="center"/>
    </xf>
    <xf numFmtId="0" fontId="17" fillId="0" borderId="32" xfId="0" applyFont="1" applyFill="1" applyBorder="1" applyAlignment="1" applyProtection="1">
      <alignment horizontal="center" vertical="top"/>
    </xf>
    <xf numFmtId="0" fontId="12" fillId="0" borderId="0" xfId="0" applyFont="1" applyAlignment="1" applyProtection="1">
      <alignment horizontal="center" vertical="center" wrapText="1"/>
    </xf>
    <xf numFmtId="4" fontId="17" fillId="0" borderId="29" xfId="0" applyNumberFormat="1" applyFont="1" applyFill="1" applyBorder="1" applyAlignment="1" applyProtection="1">
      <alignment horizontal="right" wrapText="1"/>
    </xf>
    <xf numFmtId="0" fontId="17" fillId="0" borderId="32" xfId="0" quotePrefix="1" applyFont="1" applyFill="1" applyBorder="1" applyAlignment="1" applyProtection="1">
      <alignment horizontal="justify" vertical="top" wrapText="1"/>
    </xf>
    <xf numFmtId="4" fontId="17" fillId="0" borderId="32" xfId="0" applyNumberFormat="1" applyFont="1" applyFill="1" applyBorder="1" applyAlignment="1" applyProtection="1">
      <alignment horizontal="center"/>
    </xf>
    <xf numFmtId="4" fontId="17" fillId="0" borderId="32" xfId="0" applyNumberFormat="1" applyFont="1" applyFill="1" applyBorder="1" applyAlignment="1" applyProtection="1">
      <alignment horizontal="right" wrapText="1"/>
    </xf>
    <xf numFmtId="0" fontId="17" fillId="0" borderId="32" xfId="0" applyFont="1" applyFill="1" applyBorder="1" applyAlignment="1" applyProtection="1">
      <alignment horizontal="justify" vertical="top" wrapText="1"/>
    </xf>
    <xf numFmtId="4" fontId="17" fillId="0" borderId="26" xfId="0" applyNumberFormat="1" applyFont="1" applyFill="1" applyBorder="1" applyAlignment="1" applyProtection="1">
      <alignment horizontal="center"/>
    </xf>
    <xf numFmtId="0" fontId="17" fillId="0" borderId="32" xfId="0" quotePrefix="1" applyFont="1" applyFill="1" applyBorder="1" applyAlignment="1" applyProtection="1">
      <alignment horizontal="justify" vertical="center" wrapText="1"/>
    </xf>
    <xf numFmtId="4" fontId="23" fillId="3" borderId="5" xfId="0" applyNumberFormat="1" applyFont="1" applyFill="1" applyBorder="1" applyAlignment="1" applyProtection="1">
      <alignment vertical="center"/>
    </xf>
    <xf numFmtId="0" fontId="17" fillId="0" borderId="5" xfId="0" quotePrefix="1" applyFont="1" applyFill="1" applyBorder="1" applyAlignment="1" applyProtection="1">
      <alignment horizontal="justify" vertical="top" wrapText="1"/>
    </xf>
    <xf numFmtId="0" fontId="17" fillId="0" borderId="26" xfId="0" applyFont="1" applyFill="1" applyBorder="1" applyAlignment="1" applyProtection="1">
      <alignment horizontal="center" vertical="top"/>
    </xf>
    <xf numFmtId="4" fontId="17" fillId="0" borderId="26" xfId="0" applyNumberFormat="1" applyFont="1" applyFill="1" applyBorder="1" applyAlignment="1" applyProtection="1">
      <alignment horizontal="right" wrapText="1"/>
    </xf>
    <xf numFmtId="0" fontId="17" fillId="0" borderId="26" xfId="0" quotePrefix="1" applyFont="1" applyFill="1" applyBorder="1" applyAlignment="1" applyProtection="1">
      <alignment horizontal="justify" vertical="top" wrapText="1"/>
    </xf>
    <xf numFmtId="0" fontId="17" fillId="0" borderId="23" xfId="0" applyNumberFormat="1" applyFont="1" applyFill="1" applyBorder="1" applyAlignment="1" applyProtection="1">
      <alignment horizontal="center" vertical="top" wrapText="1"/>
    </xf>
    <xf numFmtId="0" fontId="17" fillId="0" borderId="23" xfId="0" applyFont="1" applyFill="1" applyBorder="1" applyAlignment="1" applyProtection="1">
      <alignment horizontal="justify" vertical="top" wrapText="1"/>
    </xf>
    <xf numFmtId="0" fontId="1" fillId="0" borderId="32" xfId="0" quotePrefix="1" applyFont="1" applyFill="1" applyBorder="1" applyAlignment="1" applyProtection="1">
      <alignment horizontal="justify" vertical="top" wrapText="1"/>
    </xf>
    <xf numFmtId="0" fontId="1" fillId="0" borderId="32" xfId="0" applyFont="1" applyFill="1" applyBorder="1" applyAlignment="1" applyProtection="1">
      <alignment horizontal="center" wrapText="1"/>
    </xf>
    <xf numFmtId="4" fontId="1" fillId="0" borderId="32" xfId="0" applyNumberFormat="1" applyFont="1" applyFill="1" applyBorder="1" applyAlignment="1" applyProtection="1">
      <alignment horizontal="right" wrapText="1"/>
    </xf>
    <xf numFmtId="0" fontId="1" fillId="0" borderId="23" xfId="0" applyNumberFormat="1" applyFont="1" applyFill="1" applyBorder="1" applyAlignment="1" applyProtection="1">
      <alignment horizontal="center" vertical="top" wrapText="1"/>
    </xf>
    <xf numFmtId="0" fontId="1" fillId="0" borderId="23" xfId="0" applyFont="1" applyFill="1" applyBorder="1" applyAlignment="1" applyProtection="1">
      <alignment horizontal="justify" vertical="top" wrapText="1"/>
    </xf>
    <xf numFmtId="0" fontId="1" fillId="0" borderId="5" xfId="0" applyFont="1" applyBorder="1" applyAlignment="1" applyProtection="1">
      <alignment horizontal="center" vertical="center"/>
    </xf>
    <xf numFmtId="168" fontId="1" fillId="0" borderId="5" xfId="0" applyNumberFormat="1" applyFont="1" applyFill="1" applyBorder="1" applyAlignment="1" applyProtection="1">
      <alignment horizontal="right" wrapText="1"/>
    </xf>
    <xf numFmtId="168" fontId="2" fillId="3" borderId="5" xfId="0" applyNumberFormat="1" applyFont="1" applyFill="1" applyBorder="1" applyAlignment="1" applyProtection="1">
      <alignment horizontal="right" wrapText="1"/>
    </xf>
    <xf numFmtId="0" fontId="12" fillId="0" borderId="0" xfId="0" applyFont="1" applyAlignment="1" applyProtection="1">
      <alignment wrapText="1"/>
    </xf>
    <xf numFmtId="0" fontId="12" fillId="0" borderId="0" xfId="0" quotePrefix="1" applyFont="1" applyAlignment="1" applyProtection="1">
      <alignment wrapText="1"/>
    </xf>
    <xf numFmtId="168" fontId="12" fillId="0" borderId="0" xfId="0" applyNumberFormat="1" applyFont="1" applyProtection="1"/>
    <xf numFmtId="4" fontId="1" fillId="11" borderId="5" xfId="0" applyNumberFormat="1" applyFont="1" applyFill="1" applyBorder="1" applyAlignment="1" applyProtection="1">
      <alignment horizontal="right" wrapText="1"/>
      <protection locked="0"/>
    </xf>
    <xf numFmtId="4" fontId="17" fillId="11" borderId="5" xfId="0" applyNumberFormat="1" applyFont="1" applyFill="1" applyBorder="1" applyAlignment="1" applyProtection="1">
      <alignment horizontal="right" wrapText="1"/>
      <protection locked="0"/>
    </xf>
    <xf numFmtId="0" fontId="1" fillId="0" borderId="18" xfId="0" applyFont="1" applyBorder="1" applyAlignment="1" applyProtection="1">
      <alignment wrapText="1"/>
    </xf>
    <xf numFmtId="0" fontId="1" fillId="0" borderId="19" xfId="0" applyFont="1" applyBorder="1" applyAlignment="1" applyProtection="1">
      <alignment wrapText="1"/>
    </xf>
    <xf numFmtId="0" fontId="1" fillId="0" borderId="20" xfId="0" applyFont="1" applyBorder="1" applyAlignment="1" applyProtection="1">
      <alignment wrapText="1"/>
    </xf>
    <xf numFmtId="0" fontId="2" fillId="4" borderId="18" xfId="0" applyFont="1" applyFill="1" applyBorder="1" applyAlignment="1" applyProtection="1">
      <alignment horizontal="right" wrapText="1"/>
    </xf>
    <xf numFmtId="0" fontId="2" fillId="4" borderId="19" xfId="0" applyFont="1" applyFill="1" applyBorder="1" applyAlignment="1" applyProtection="1">
      <alignment horizontal="right" wrapText="1"/>
    </xf>
    <xf numFmtId="0" fontId="2" fillId="4" borderId="20" xfId="0" applyFont="1" applyFill="1" applyBorder="1" applyAlignment="1" applyProtection="1">
      <alignment horizontal="right" wrapText="1"/>
    </xf>
    <xf numFmtId="0" fontId="2" fillId="3" borderId="18"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3" borderId="20" xfId="0" applyFont="1" applyFill="1" applyBorder="1" applyAlignment="1" applyProtection="1">
      <alignment horizontal="left" vertical="center"/>
    </xf>
    <xf numFmtId="0" fontId="2" fillId="3" borderId="18" xfId="0" applyFont="1" applyFill="1" applyBorder="1" applyAlignment="1" applyProtection="1">
      <alignment horizontal="left" vertical="top"/>
    </xf>
    <xf numFmtId="0" fontId="2" fillId="3" borderId="19" xfId="0" applyFont="1" applyFill="1" applyBorder="1" applyAlignment="1" applyProtection="1">
      <alignment horizontal="left" vertical="top"/>
    </xf>
    <xf numFmtId="0" fontId="2" fillId="3" borderId="20" xfId="0" applyFont="1" applyFill="1" applyBorder="1" applyAlignment="1" applyProtection="1">
      <alignment horizontal="left" vertical="top"/>
    </xf>
    <xf numFmtId="0" fontId="23" fillId="3" borderId="18" xfId="0" applyFont="1" applyFill="1" applyBorder="1" applyAlignment="1" applyProtection="1">
      <alignment horizontal="left" vertical="top"/>
    </xf>
    <xf numFmtId="0" fontId="23" fillId="3" borderId="19" xfId="0" applyFont="1" applyFill="1" applyBorder="1" applyAlignment="1" applyProtection="1">
      <alignment horizontal="left" vertical="top"/>
    </xf>
    <xf numFmtId="0" fontId="23" fillId="3" borderId="20" xfId="0" applyFont="1" applyFill="1" applyBorder="1" applyAlignment="1" applyProtection="1">
      <alignment horizontal="left" vertical="top"/>
    </xf>
    <xf numFmtId="0" fontId="2" fillId="3" borderId="18" xfId="0" applyFont="1" applyFill="1" applyBorder="1" applyAlignment="1" applyProtection="1">
      <alignment horizontal="center"/>
    </xf>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cellXfs>
  <cellStyles count="13764">
    <cellStyle name="Bold" xfId="5"/>
    <cellStyle name="Comma 2" xfId="6"/>
    <cellStyle name="Comma 2 2" xfId="36"/>
    <cellStyle name="Comma 2 3" xfId="6127"/>
    <cellStyle name="Currency 2" xfId="33"/>
    <cellStyle name="Currency 3" xfId="35"/>
    <cellStyle name="Excel Built-in Bad" xfId="184"/>
    <cellStyle name="Excel Built-in Good" xfId="183"/>
    <cellStyle name="Excel Built-in Normal" xfId="182"/>
    <cellStyle name="Good 2" xfId="7"/>
    <cellStyle name="Heading 1 2" xfId="8"/>
    <cellStyle name="Heading 1 2 10" xfId="58"/>
    <cellStyle name="Heading 1 2 10 10" xfId="782"/>
    <cellStyle name="Heading 1 2 10 10 2" xfId="3211"/>
    <cellStyle name="Heading 1 2 10 10 2 2" xfId="9421"/>
    <cellStyle name="Heading 1 2 10 10 3" xfId="5297"/>
    <cellStyle name="Heading 1 2 10 10 3 2" xfId="11509"/>
    <cellStyle name="Heading 1 2 10 10 4" xfId="6884"/>
    <cellStyle name="Heading 1 2 10 10 5" xfId="8426"/>
    <cellStyle name="Heading 1 2 10 10 6" xfId="13081"/>
    <cellStyle name="Heading 1 2 10 10 7" xfId="2216"/>
    <cellStyle name="Heading 1 2 10 11" xfId="2913"/>
    <cellStyle name="Heading 1 2 10 11 2" xfId="3263"/>
    <cellStyle name="Heading 1 2 10 11 2 2" xfId="9473"/>
    <cellStyle name="Heading 1 2 10 11 3" xfId="5994"/>
    <cellStyle name="Heading 1 2 10 11 3 2" xfId="12206"/>
    <cellStyle name="Heading 1 2 10 11 4" xfId="7581"/>
    <cellStyle name="Heading 1 2 10 11 5" xfId="9123"/>
    <cellStyle name="Heading 1 2 10 12" xfId="3447"/>
    <cellStyle name="Heading 1 2 10 12 2" xfId="9657"/>
    <cellStyle name="Heading 1 2 10 13" xfId="4596"/>
    <cellStyle name="Heading 1 2 10 13 2" xfId="10808"/>
    <cellStyle name="Heading 1 2 10 14" xfId="6152"/>
    <cellStyle name="Heading 1 2 10 14 2" xfId="12350"/>
    <cellStyle name="Heading 1 2 10 15" xfId="6183"/>
    <cellStyle name="Heading 1 2 10 16" xfId="7725"/>
    <cellStyle name="Heading 1 2 10 17" xfId="1515"/>
    <cellStyle name="Heading 1 2 10 2" xfId="87"/>
    <cellStyle name="Heading 1 2 10 2 10" xfId="4463"/>
    <cellStyle name="Heading 1 2 10 2 10 2" xfId="10675"/>
    <cellStyle name="Heading 1 2 10 2 11" xfId="4612"/>
    <cellStyle name="Heading 1 2 10 2 11 2" xfId="10824"/>
    <cellStyle name="Heading 1 2 10 2 12" xfId="6199"/>
    <cellStyle name="Heading 1 2 10 2 13" xfId="7741"/>
    <cellStyle name="Heading 1 2 10 2 14" xfId="12394"/>
    <cellStyle name="Heading 1 2 10 2 15" xfId="1531"/>
    <cellStyle name="Heading 1 2 10 2 2" xfId="88"/>
    <cellStyle name="Heading 1 2 10 2 2 10" xfId="6299"/>
    <cellStyle name="Heading 1 2 10 2 2 11" xfId="7841"/>
    <cellStyle name="Heading 1 2 10 2 2 12" xfId="12395"/>
    <cellStyle name="Heading 1 2 10 2 2 13" xfId="1631"/>
    <cellStyle name="Heading 1 2 10 2 2 2" xfId="284"/>
    <cellStyle name="Heading 1 2 10 2 2 2 2" xfId="985"/>
    <cellStyle name="Heading 1 2 10 2 2 2 2 2" xfId="3845"/>
    <cellStyle name="Heading 1 2 10 2 2 2 2 2 2" xfId="10055"/>
    <cellStyle name="Heading 1 2 10 2 2 2 2 3" xfId="5500"/>
    <cellStyle name="Heading 1 2 10 2 2 2 2 3 2" xfId="11712"/>
    <cellStyle name="Heading 1 2 10 2 2 2 2 4" xfId="7087"/>
    <cellStyle name="Heading 1 2 10 2 2 2 2 5" xfId="8629"/>
    <cellStyle name="Heading 1 2 10 2 2 2 2 6" xfId="13284"/>
    <cellStyle name="Heading 1 2 10 2 2 2 2 7" xfId="2419"/>
    <cellStyle name="Heading 1 2 10 2 2 2 3" xfId="4106"/>
    <cellStyle name="Heading 1 2 10 2 2 2 3 2" xfId="10316"/>
    <cellStyle name="Heading 1 2 10 2 2 2 4" xfId="4799"/>
    <cellStyle name="Heading 1 2 10 2 2 2 4 2" xfId="11011"/>
    <cellStyle name="Heading 1 2 10 2 2 2 5" xfId="6386"/>
    <cellStyle name="Heading 1 2 10 2 2 2 6" xfId="7928"/>
    <cellStyle name="Heading 1 2 10 2 2 2 7" xfId="12583"/>
    <cellStyle name="Heading 1 2 10 2 2 2 8" xfId="1718"/>
    <cellStyle name="Heading 1 2 10 2 2 3" xfId="478"/>
    <cellStyle name="Heading 1 2 10 2 2 3 2" xfId="1179"/>
    <cellStyle name="Heading 1 2 10 2 2 3 2 2" xfId="4009"/>
    <cellStyle name="Heading 1 2 10 2 2 3 2 2 2" xfId="10219"/>
    <cellStyle name="Heading 1 2 10 2 2 3 2 3" xfId="5694"/>
    <cellStyle name="Heading 1 2 10 2 2 3 2 3 2" xfId="11906"/>
    <cellStyle name="Heading 1 2 10 2 2 3 2 4" xfId="7281"/>
    <cellStyle name="Heading 1 2 10 2 2 3 2 5" xfId="8823"/>
    <cellStyle name="Heading 1 2 10 2 2 3 2 6" xfId="13478"/>
    <cellStyle name="Heading 1 2 10 2 2 3 2 7" xfId="2613"/>
    <cellStyle name="Heading 1 2 10 2 2 3 3" xfId="3082"/>
    <cellStyle name="Heading 1 2 10 2 2 3 3 2" xfId="9292"/>
    <cellStyle name="Heading 1 2 10 2 2 3 4" xfId="4993"/>
    <cellStyle name="Heading 1 2 10 2 2 3 4 2" xfId="11205"/>
    <cellStyle name="Heading 1 2 10 2 2 3 5" xfId="6580"/>
    <cellStyle name="Heading 1 2 10 2 2 3 6" xfId="8122"/>
    <cellStyle name="Heading 1 2 10 2 2 3 7" xfId="12777"/>
    <cellStyle name="Heading 1 2 10 2 2 3 8" xfId="1912"/>
    <cellStyle name="Heading 1 2 10 2 2 4" xfId="616"/>
    <cellStyle name="Heading 1 2 10 2 2 4 2" xfId="1317"/>
    <cellStyle name="Heading 1 2 10 2 2 4 2 2" xfId="3686"/>
    <cellStyle name="Heading 1 2 10 2 2 4 2 2 2" xfId="9896"/>
    <cellStyle name="Heading 1 2 10 2 2 4 2 3" xfId="5832"/>
    <cellStyle name="Heading 1 2 10 2 2 4 2 3 2" xfId="12044"/>
    <cellStyle name="Heading 1 2 10 2 2 4 2 4" xfId="7419"/>
    <cellStyle name="Heading 1 2 10 2 2 4 2 5" xfId="8961"/>
    <cellStyle name="Heading 1 2 10 2 2 4 2 6" xfId="13616"/>
    <cellStyle name="Heading 1 2 10 2 2 4 2 7" xfId="2751"/>
    <cellStyle name="Heading 1 2 10 2 2 4 3" xfId="3433"/>
    <cellStyle name="Heading 1 2 10 2 2 4 3 2" xfId="9643"/>
    <cellStyle name="Heading 1 2 10 2 2 4 4" xfId="5131"/>
    <cellStyle name="Heading 1 2 10 2 2 4 4 2" xfId="11343"/>
    <cellStyle name="Heading 1 2 10 2 2 4 5" xfId="6718"/>
    <cellStyle name="Heading 1 2 10 2 2 4 6" xfId="8260"/>
    <cellStyle name="Heading 1 2 10 2 2 4 7" xfId="12915"/>
    <cellStyle name="Heading 1 2 10 2 2 4 8" xfId="2050"/>
    <cellStyle name="Heading 1 2 10 2 2 5" xfId="756"/>
    <cellStyle name="Heading 1 2 10 2 2 5 2" xfId="1457"/>
    <cellStyle name="Heading 1 2 10 2 2 5 2 2" xfId="3218"/>
    <cellStyle name="Heading 1 2 10 2 2 5 2 2 2" xfId="9428"/>
    <cellStyle name="Heading 1 2 10 2 2 5 2 3" xfId="5972"/>
    <cellStyle name="Heading 1 2 10 2 2 5 2 3 2" xfId="12184"/>
    <cellStyle name="Heading 1 2 10 2 2 5 2 4" xfId="7559"/>
    <cellStyle name="Heading 1 2 10 2 2 5 2 5" xfId="9101"/>
    <cellStyle name="Heading 1 2 10 2 2 5 2 6" xfId="13756"/>
    <cellStyle name="Heading 1 2 10 2 2 5 2 7" xfId="2891"/>
    <cellStyle name="Heading 1 2 10 2 2 5 3" xfId="3524"/>
    <cellStyle name="Heading 1 2 10 2 2 5 3 2" xfId="9734"/>
    <cellStyle name="Heading 1 2 10 2 2 5 4" xfId="5271"/>
    <cellStyle name="Heading 1 2 10 2 2 5 4 2" xfId="11483"/>
    <cellStyle name="Heading 1 2 10 2 2 5 5" xfId="6858"/>
    <cellStyle name="Heading 1 2 10 2 2 5 6" xfId="8400"/>
    <cellStyle name="Heading 1 2 10 2 2 5 7" xfId="13055"/>
    <cellStyle name="Heading 1 2 10 2 2 5 8" xfId="2190"/>
    <cellStyle name="Heading 1 2 10 2 2 6" xfId="928"/>
    <cellStyle name="Heading 1 2 10 2 2 6 2" xfId="3187"/>
    <cellStyle name="Heading 1 2 10 2 2 6 2 2" xfId="9397"/>
    <cellStyle name="Heading 1 2 10 2 2 6 3" xfId="5443"/>
    <cellStyle name="Heading 1 2 10 2 2 6 3 2" xfId="11655"/>
    <cellStyle name="Heading 1 2 10 2 2 6 4" xfId="7030"/>
    <cellStyle name="Heading 1 2 10 2 2 6 5" xfId="8572"/>
    <cellStyle name="Heading 1 2 10 2 2 6 6" xfId="13227"/>
    <cellStyle name="Heading 1 2 10 2 2 6 7" xfId="2362"/>
    <cellStyle name="Heading 1 2 10 2 2 7" xfId="3033"/>
    <cellStyle name="Heading 1 2 10 2 2 7 2" xfId="3041"/>
    <cellStyle name="Heading 1 2 10 2 2 7 2 2" xfId="9251"/>
    <cellStyle name="Heading 1 2 10 2 2 7 3" xfId="6114"/>
    <cellStyle name="Heading 1 2 10 2 2 7 3 2" xfId="12326"/>
    <cellStyle name="Heading 1 2 10 2 2 7 4" xfId="7701"/>
    <cellStyle name="Heading 1 2 10 2 2 7 5" xfId="9243"/>
    <cellStyle name="Heading 1 2 10 2 2 8" xfId="4276"/>
    <cellStyle name="Heading 1 2 10 2 2 8 2" xfId="10488"/>
    <cellStyle name="Heading 1 2 10 2 2 9" xfId="4712"/>
    <cellStyle name="Heading 1 2 10 2 2 9 2" xfId="10924"/>
    <cellStyle name="Heading 1 2 10 2 3" xfId="89"/>
    <cellStyle name="Heading 1 2 10 2 3 10" xfId="6259"/>
    <cellStyle name="Heading 1 2 10 2 3 11" xfId="7801"/>
    <cellStyle name="Heading 1 2 10 2 3 12" xfId="12396"/>
    <cellStyle name="Heading 1 2 10 2 3 13" xfId="1591"/>
    <cellStyle name="Heading 1 2 10 2 3 2" xfId="249"/>
    <cellStyle name="Heading 1 2 10 2 3 2 2" xfId="950"/>
    <cellStyle name="Heading 1 2 10 2 3 2 2 2" xfId="4538"/>
    <cellStyle name="Heading 1 2 10 2 3 2 2 2 2" xfId="10750"/>
    <cellStyle name="Heading 1 2 10 2 3 2 2 3" xfId="5465"/>
    <cellStyle name="Heading 1 2 10 2 3 2 2 3 2" xfId="11677"/>
    <cellStyle name="Heading 1 2 10 2 3 2 2 4" xfId="7052"/>
    <cellStyle name="Heading 1 2 10 2 3 2 2 5" xfId="8594"/>
    <cellStyle name="Heading 1 2 10 2 3 2 2 6" xfId="13249"/>
    <cellStyle name="Heading 1 2 10 2 3 2 2 7" xfId="2384"/>
    <cellStyle name="Heading 1 2 10 2 3 2 3" xfId="3635"/>
    <cellStyle name="Heading 1 2 10 2 3 2 3 2" xfId="9845"/>
    <cellStyle name="Heading 1 2 10 2 3 2 4" xfId="4764"/>
    <cellStyle name="Heading 1 2 10 2 3 2 4 2" xfId="10976"/>
    <cellStyle name="Heading 1 2 10 2 3 2 5" xfId="6351"/>
    <cellStyle name="Heading 1 2 10 2 3 2 6" xfId="7893"/>
    <cellStyle name="Heading 1 2 10 2 3 2 7" xfId="12548"/>
    <cellStyle name="Heading 1 2 10 2 3 2 8" xfId="1683"/>
    <cellStyle name="Heading 1 2 10 2 3 3" xfId="438"/>
    <cellStyle name="Heading 1 2 10 2 3 3 2" xfId="1139"/>
    <cellStyle name="Heading 1 2 10 2 3 3 2 2" xfId="3841"/>
    <cellStyle name="Heading 1 2 10 2 3 3 2 2 2" xfId="10051"/>
    <cellStyle name="Heading 1 2 10 2 3 3 2 3" xfId="5654"/>
    <cellStyle name="Heading 1 2 10 2 3 3 2 3 2" xfId="11866"/>
    <cellStyle name="Heading 1 2 10 2 3 3 2 4" xfId="7241"/>
    <cellStyle name="Heading 1 2 10 2 3 3 2 5" xfId="8783"/>
    <cellStyle name="Heading 1 2 10 2 3 3 2 6" xfId="13438"/>
    <cellStyle name="Heading 1 2 10 2 3 3 2 7" xfId="2573"/>
    <cellStyle name="Heading 1 2 10 2 3 3 3" xfId="4102"/>
    <cellStyle name="Heading 1 2 10 2 3 3 3 2" xfId="10312"/>
    <cellStyle name="Heading 1 2 10 2 3 3 4" xfId="4953"/>
    <cellStyle name="Heading 1 2 10 2 3 3 4 2" xfId="11165"/>
    <cellStyle name="Heading 1 2 10 2 3 3 5" xfId="6540"/>
    <cellStyle name="Heading 1 2 10 2 3 3 6" xfId="8082"/>
    <cellStyle name="Heading 1 2 10 2 3 3 7" xfId="12737"/>
    <cellStyle name="Heading 1 2 10 2 3 3 8" xfId="1872"/>
    <cellStyle name="Heading 1 2 10 2 3 4" xfId="576"/>
    <cellStyle name="Heading 1 2 10 2 3 4 2" xfId="1277"/>
    <cellStyle name="Heading 1 2 10 2 3 4 2 2" xfId="3798"/>
    <cellStyle name="Heading 1 2 10 2 3 4 2 2 2" xfId="10008"/>
    <cellStyle name="Heading 1 2 10 2 3 4 2 3" xfId="5792"/>
    <cellStyle name="Heading 1 2 10 2 3 4 2 3 2" xfId="12004"/>
    <cellStyle name="Heading 1 2 10 2 3 4 2 4" xfId="7379"/>
    <cellStyle name="Heading 1 2 10 2 3 4 2 5" xfId="8921"/>
    <cellStyle name="Heading 1 2 10 2 3 4 2 6" xfId="13576"/>
    <cellStyle name="Heading 1 2 10 2 3 4 2 7" xfId="2711"/>
    <cellStyle name="Heading 1 2 10 2 3 4 3" xfId="3114"/>
    <cellStyle name="Heading 1 2 10 2 3 4 3 2" xfId="9324"/>
    <cellStyle name="Heading 1 2 10 2 3 4 4" xfId="5091"/>
    <cellStyle name="Heading 1 2 10 2 3 4 4 2" xfId="11303"/>
    <cellStyle name="Heading 1 2 10 2 3 4 5" xfId="6678"/>
    <cellStyle name="Heading 1 2 10 2 3 4 6" xfId="8220"/>
    <cellStyle name="Heading 1 2 10 2 3 4 7" xfId="12875"/>
    <cellStyle name="Heading 1 2 10 2 3 4 8" xfId="2010"/>
    <cellStyle name="Heading 1 2 10 2 3 5" xfId="716"/>
    <cellStyle name="Heading 1 2 10 2 3 5 2" xfId="1417"/>
    <cellStyle name="Heading 1 2 10 2 3 5 2 2" xfId="4250"/>
    <cellStyle name="Heading 1 2 10 2 3 5 2 2 2" xfId="10462"/>
    <cellStyle name="Heading 1 2 10 2 3 5 2 3" xfId="5932"/>
    <cellStyle name="Heading 1 2 10 2 3 5 2 3 2" xfId="12144"/>
    <cellStyle name="Heading 1 2 10 2 3 5 2 4" xfId="7519"/>
    <cellStyle name="Heading 1 2 10 2 3 5 2 5" xfId="9061"/>
    <cellStyle name="Heading 1 2 10 2 3 5 2 6" xfId="13716"/>
    <cellStyle name="Heading 1 2 10 2 3 5 2 7" xfId="2851"/>
    <cellStyle name="Heading 1 2 10 2 3 5 3" xfId="4008"/>
    <cellStyle name="Heading 1 2 10 2 3 5 3 2" xfId="10218"/>
    <cellStyle name="Heading 1 2 10 2 3 5 4" xfId="5231"/>
    <cellStyle name="Heading 1 2 10 2 3 5 4 2" xfId="11443"/>
    <cellStyle name="Heading 1 2 10 2 3 5 5" xfId="6818"/>
    <cellStyle name="Heading 1 2 10 2 3 5 6" xfId="8360"/>
    <cellStyle name="Heading 1 2 10 2 3 5 7" xfId="13015"/>
    <cellStyle name="Heading 1 2 10 2 3 5 8" xfId="2150"/>
    <cellStyle name="Heading 1 2 10 2 3 6" xfId="888"/>
    <cellStyle name="Heading 1 2 10 2 3 6 2" xfId="4303"/>
    <cellStyle name="Heading 1 2 10 2 3 6 2 2" xfId="10515"/>
    <cellStyle name="Heading 1 2 10 2 3 6 3" xfId="5403"/>
    <cellStyle name="Heading 1 2 10 2 3 6 3 2" xfId="11615"/>
    <cellStyle name="Heading 1 2 10 2 3 6 4" xfId="6990"/>
    <cellStyle name="Heading 1 2 10 2 3 6 5" xfId="8532"/>
    <cellStyle name="Heading 1 2 10 2 3 6 6" xfId="13187"/>
    <cellStyle name="Heading 1 2 10 2 3 6 7" xfId="2322"/>
    <cellStyle name="Heading 1 2 10 2 3 7" xfId="2993"/>
    <cellStyle name="Heading 1 2 10 2 3 7 2" xfId="4207"/>
    <cellStyle name="Heading 1 2 10 2 3 7 2 2" xfId="10418"/>
    <cellStyle name="Heading 1 2 10 2 3 7 3" xfId="6074"/>
    <cellStyle name="Heading 1 2 10 2 3 7 3 2" xfId="12286"/>
    <cellStyle name="Heading 1 2 10 2 3 7 4" xfId="7661"/>
    <cellStyle name="Heading 1 2 10 2 3 7 5" xfId="9203"/>
    <cellStyle name="Heading 1 2 10 2 3 8" xfId="4129"/>
    <cellStyle name="Heading 1 2 10 2 3 8 2" xfId="10340"/>
    <cellStyle name="Heading 1 2 10 2 3 9" xfId="4672"/>
    <cellStyle name="Heading 1 2 10 2 3 9 2" xfId="10884"/>
    <cellStyle name="Heading 1 2 10 2 4" xfId="330"/>
    <cellStyle name="Heading 1 2 10 2 4 2" xfId="1031"/>
    <cellStyle name="Heading 1 2 10 2 4 2 2" xfId="4261"/>
    <cellStyle name="Heading 1 2 10 2 4 2 2 2" xfId="10473"/>
    <cellStyle name="Heading 1 2 10 2 4 2 3" xfId="5546"/>
    <cellStyle name="Heading 1 2 10 2 4 2 3 2" xfId="11758"/>
    <cellStyle name="Heading 1 2 10 2 4 2 4" xfId="7133"/>
    <cellStyle name="Heading 1 2 10 2 4 2 5" xfId="8675"/>
    <cellStyle name="Heading 1 2 10 2 4 2 6" xfId="13330"/>
    <cellStyle name="Heading 1 2 10 2 4 2 7" xfId="2465"/>
    <cellStyle name="Heading 1 2 10 2 4 3" xfId="3362"/>
    <cellStyle name="Heading 1 2 10 2 4 3 2" xfId="9572"/>
    <cellStyle name="Heading 1 2 10 2 4 4" xfId="4845"/>
    <cellStyle name="Heading 1 2 10 2 4 4 2" xfId="11057"/>
    <cellStyle name="Heading 1 2 10 2 4 5" xfId="6432"/>
    <cellStyle name="Heading 1 2 10 2 4 6" xfId="7974"/>
    <cellStyle name="Heading 1 2 10 2 4 7" xfId="12629"/>
    <cellStyle name="Heading 1 2 10 2 4 8" xfId="1764"/>
    <cellStyle name="Heading 1 2 10 2 5" xfId="378"/>
    <cellStyle name="Heading 1 2 10 2 5 2" xfId="1079"/>
    <cellStyle name="Heading 1 2 10 2 5 2 2" xfId="3461"/>
    <cellStyle name="Heading 1 2 10 2 5 2 2 2" xfId="9671"/>
    <cellStyle name="Heading 1 2 10 2 5 2 3" xfId="5594"/>
    <cellStyle name="Heading 1 2 10 2 5 2 3 2" xfId="11806"/>
    <cellStyle name="Heading 1 2 10 2 5 2 4" xfId="7181"/>
    <cellStyle name="Heading 1 2 10 2 5 2 5" xfId="8723"/>
    <cellStyle name="Heading 1 2 10 2 5 2 6" xfId="13378"/>
    <cellStyle name="Heading 1 2 10 2 5 2 7" xfId="2513"/>
    <cellStyle name="Heading 1 2 10 2 5 3" xfId="4395"/>
    <cellStyle name="Heading 1 2 10 2 5 3 2" xfId="10607"/>
    <cellStyle name="Heading 1 2 10 2 5 4" xfId="4893"/>
    <cellStyle name="Heading 1 2 10 2 5 4 2" xfId="11105"/>
    <cellStyle name="Heading 1 2 10 2 5 5" xfId="6480"/>
    <cellStyle name="Heading 1 2 10 2 5 6" xfId="8022"/>
    <cellStyle name="Heading 1 2 10 2 5 7" xfId="12677"/>
    <cellStyle name="Heading 1 2 10 2 5 8" xfId="1812"/>
    <cellStyle name="Heading 1 2 10 2 6" xfId="516"/>
    <cellStyle name="Heading 1 2 10 2 6 2" xfId="1217"/>
    <cellStyle name="Heading 1 2 10 2 6 2 2" xfId="4352"/>
    <cellStyle name="Heading 1 2 10 2 6 2 2 2" xfId="10564"/>
    <cellStyle name="Heading 1 2 10 2 6 2 3" xfId="5732"/>
    <cellStyle name="Heading 1 2 10 2 6 2 3 2" xfId="11944"/>
    <cellStyle name="Heading 1 2 10 2 6 2 4" xfId="7319"/>
    <cellStyle name="Heading 1 2 10 2 6 2 5" xfId="8861"/>
    <cellStyle name="Heading 1 2 10 2 6 2 6" xfId="13516"/>
    <cellStyle name="Heading 1 2 10 2 6 2 7" xfId="2651"/>
    <cellStyle name="Heading 1 2 10 2 6 3" xfId="3416"/>
    <cellStyle name="Heading 1 2 10 2 6 3 2" xfId="9626"/>
    <cellStyle name="Heading 1 2 10 2 6 4" xfId="5031"/>
    <cellStyle name="Heading 1 2 10 2 6 4 2" xfId="11243"/>
    <cellStyle name="Heading 1 2 10 2 6 5" xfId="6618"/>
    <cellStyle name="Heading 1 2 10 2 6 6" xfId="8160"/>
    <cellStyle name="Heading 1 2 10 2 6 7" xfId="12815"/>
    <cellStyle name="Heading 1 2 10 2 6 8" xfId="1950"/>
    <cellStyle name="Heading 1 2 10 2 7" xfId="656"/>
    <cellStyle name="Heading 1 2 10 2 7 2" xfId="1357"/>
    <cellStyle name="Heading 1 2 10 2 7 2 2" xfId="3095"/>
    <cellStyle name="Heading 1 2 10 2 7 2 2 2" xfId="9305"/>
    <cellStyle name="Heading 1 2 10 2 7 2 3" xfId="5872"/>
    <cellStyle name="Heading 1 2 10 2 7 2 3 2" xfId="12084"/>
    <cellStyle name="Heading 1 2 10 2 7 2 4" xfId="7459"/>
    <cellStyle name="Heading 1 2 10 2 7 2 5" xfId="9001"/>
    <cellStyle name="Heading 1 2 10 2 7 2 6" xfId="13656"/>
    <cellStyle name="Heading 1 2 10 2 7 2 7" xfId="2791"/>
    <cellStyle name="Heading 1 2 10 2 7 3" xfId="3891"/>
    <cellStyle name="Heading 1 2 10 2 7 3 2" xfId="10101"/>
    <cellStyle name="Heading 1 2 10 2 7 4" xfId="5171"/>
    <cellStyle name="Heading 1 2 10 2 7 4 2" xfId="11383"/>
    <cellStyle name="Heading 1 2 10 2 7 5" xfId="6758"/>
    <cellStyle name="Heading 1 2 10 2 7 6" xfId="8300"/>
    <cellStyle name="Heading 1 2 10 2 7 7" xfId="12955"/>
    <cellStyle name="Heading 1 2 10 2 7 8" xfId="2090"/>
    <cellStyle name="Heading 1 2 10 2 8" xfId="828"/>
    <cellStyle name="Heading 1 2 10 2 8 2" xfId="3931"/>
    <cellStyle name="Heading 1 2 10 2 8 2 2" xfId="10141"/>
    <cellStyle name="Heading 1 2 10 2 8 3" xfId="5343"/>
    <cellStyle name="Heading 1 2 10 2 8 3 2" xfId="11555"/>
    <cellStyle name="Heading 1 2 10 2 8 4" xfId="6930"/>
    <cellStyle name="Heading 1 2 10 2 8 5" xfId="8472"/>
    <cellStyle name="Heading 1 2 10 2 8 6" xfId="13127"/>
    <cellStyle name="Heading 1 2 10 2 8 7" xfId="2262"/>
    <cellStyle name="Heading 1 2 10 2 9" xfId="2933"/>
    <cellStyle name="Heading 1 2 10 2 9 2" xfId="3939"/>
    <cellStyle name="Heading 1 2 10 2 9 2 2" xfId="10149"/>
    <cellStyle name="Heading 1 2 10 2 9 3" xfId="6014"/>
    <cellStyle name="Heading 1 2 10 2 9 3 2" xfId="12226"/>
    <cellStyle name="Heading 1 2 10 2 9 4" xfId="7601"/>
    <cellStyle name="Heading 1 2 10 2 9 5" xfId="9143"/>
    <cellStyle name="Heading 1 2 10 3" xfId="90"/>
    <cellStyle name="Heading 1 2 10 3 10" xfId="6239"/>
    <cellStyle name="Heading 1 2 10 3 11" xfId="7781"/>
    <cellStyle name="Heading 1 2 10 3 12" xfId="12397"/>
    <cellStyle name="Heading 1 2 10 3 13" xfId="1571"/>
    <cellStyle name="Heading 1 2 10 3 2" xfId="187"/>
    <cellStyle name="Heading 1 2 10 3 2 2" xfId="786"/>
    <cellStyle name="Heading 1 2 10 3 2 2 2" xfId="3094"/>
    <cellStyle name="Heading 1 2 10 3 2 2 2 2" xfId="9304"/>
    <cellStyle name="Heading 1 2 10 3 2 2 3" xfId="5301"/>
    <cellStyle name="Heading 1 2 10 3 2 2 3 2" xfId="11513"/>
    <cellStyle name="Heading 1 2 10 3 2 2 4" xfId="6888"/>
    <cellStyle name="Heading 1 2 10 3 2 2 5" xfId="8430"/>
    <cellStyle name="Heading 1 2 10 3 2 2 6" xfId="13085"/>
    <cellStyle name="Heading 1 2 10 3 2 2 7" xfId="2220"/>
    <cellStyle name="Heading 1 2 10 3 2 3" xfId="4513"/>
    <cellStyle name="Heading 1 2 10 3 2 3 2" xfId="10725"/>
    <cellStyle name="Heading 1 2 10 3 2 4" xfId="4716"/>
    <cellStyle name="Heading 1 2 10 3 2 4 2" xfId="10928"/>
    <cellStyle name="Heading 1 2 10 3 2 5" xfId="6303"/>
    <cellStyle name="Heading 1 2 10 3 2 6" xfId="7845"/>
    <cellStyle name="Heading 1 2 10 3 2 7" xfId="12486"/>
    <cellStyle name="Heading 1 2 10 3 2 8" xfId="1635"/>
    <cellStyle name="Heading 1 2 10 3 3" xfId="418"/>
    <cellStyle name="Heading 1 2 10 3 3 2" xfId="1119"/>
    <cellStyle name="Heading 1 2 10 3 3 2 2" xfId="4299"/>
    <cellStyle name="Heading 1 2 10 3 3 2 2 2" xfId="10511"/>
    <cellStyle name="Heading 1 2 10 3 3 2 3" xfId="5634"/>
    <cellStyle name="Heading 1 2 10 3 3 2 3 2" xfId="11846"/>
    <cellStyle name="Heading 1 2 10 3 3 2 4" xfId="7221"/>
    <cellStyle name="Heading 1 2 10 3 3 2 5" xfId="8763"/>
    <cellStyle name="Heading 1 2 10 3 3 2 6" xfId="13418"/>
    <cellStyle name="Heading 1 2 10 3 3 2 7" xfId="2553"/>
    <cellStyle name="Heading 1 2 10 3 3 3" xfId="3946"/>
    <cellStyle name="Heading 1 2 10 3 3 3 2" xfId="10156"/>
    <cellStyle name="Heading 1 2 10 3 3 4" xfId="4933"/>
    <cellStyle name="Heading 1 2 10 3 3 4 2" xfId="11145"/>
    <cellStyle name="Heading 1 2 10 3 3 5" xfId="6520"/>
    <cellStyle name="Heading 1 2 10 3 3 6" xfId="8062"/>
    <cellStyle name="Heading 1 2 10 3 3 7" xfId="12717"/>
    <cellStyle name="Heading 1 2 10 3 3 8" xfId="1852"/>
    <cellStyle name="Heading 1 2 10 3 4" xfId="556"/>
    <cellStyle name="Heading 1 2 10 3 4 2" xfId="1257"/>
    <cellStyle name="Heading 1 2 10 3 4 2 2" xfId="3227"/>
    <cellStyle name="Heading 1 2 10 3 4 2 2 2" xfId="9437"/>
    <cellStyle name="Heading 1 2 10 3 4 2 3" xfId="5772"/>
    <cellStyle name="Heading 1 2 10 3 4 2 3 2" xfId="11984"/>
    <cellStyle name="Heading 1 2 10 3 4 2 4" xfId="7359"/>
    <cellStyle name="Heading 1 2 10 3 4 2 5" xfId="8901"/>
    <cellStyle name="Heading 1 2 10 3 4 2 6" xfId="13556"/>
    <cellStyle name="Heading 1 2 10 3 4 2 7" xfId="2691"/>
    <cellStyle name="Heading 1 2 10 3 4 3" xfId="4447"/>
    <cellStyle name="Heading 1 2 10 3 4 3 2" xfId="10659"/>
    <cellStyle name="Heading 1 2 10 3 4 4" xfId="5071"/>
    <cellStyle name="Heading 1 2 10 3 4 4 2" xfId="11283"/>
    <cellStyle name="Heading 1 2 10 3 4 5" xfId="6658"/>
    <cellStyle name="Heading 1 2 10 3 4 6" xfId="8200"/>
    <cellStyle name="Heading 1 2 10 3 4 7" xfId="12855"/>
    <cellStyle name="Heading 1 2 10 3 4 8" xfId="1990"/>
    <cellStyle name="Heading 1 2 10 3 5" xfId="696"/>
    <cellStyle name="Heading 1 2 10 3 5 2" xfId="1397"/>
    <cellStyle name="Heading 1 2 10 3 5 2 2" xfId="3546"/>
    <cellStyle name="Heading 1 2 10 3 5 2 2 2" xfId="9756"/>
    <cellStyle name="Heading 1 2 10 3 5 2 3" xfId="5912"/>
    <cellStyle name="Heading 1 2 10 3 5 2 3 2" xfId="12124"/>
    <cellStyle name="Heading 1 2 10 3 5 2 4" xfId="7499"/>
    <cellStyle name="Heading 1 2 10 3 5 2 5" xfId="9041"/>
    <cellStyle name="Heading 1 2 10 3 5 2 6" xfId="13696"/>
    <cellStyle name="Heading 1 2 10 3 5 2 7" xfId="2831"/>
    <cellStyle name="Heading 1 2 10 3 5 3" xfId="3221"/>
    <cellStyle name="Heading 1 2 10 3 5 3 2" xfId="9431"/>
    <cellStyle name="Heading 1 2 10 3 5 4" xfId="5211"/>
    <cellStyle name="Heading 1 2 10 3 5 4 2" xfId="11423"/>
    <cellStyle name="Heading 1 2 10 3 5 5" xfId="6798"/>
    <cellStyle name="Heading 1 2 10 3 5 6" xfId="8340"/>
    <cellStyle name="Heading 1 2 10 3 5 7" xfId="12995"/>
    <cellStyle name="Heading 1 2 10 3 5 8" xfId="2130"/>
    <cellStyle name="Heading 1 2 10 3 6" xfId="868"/>
    <cellStyle name="Heading 1 2 10 3 6 2" xfId="3521"/>
    <cellStyle name="Heading 1 2 10 3 6 2 2" xfId="9731"/>
    <cellStyle name="Heading 1 2 10 3 6 3" xfId="5383"/>
    <cellStyle name="Heading 1 2 10 3 6 3 2" xfId="11595"/>
    <cellStyle name="Heading 1 2 10 3 6 4" xfId="6970"/>
    <cellStyle name="Heading 1 2 10 3 6 5" xfId="8512"/>
    <cellStyle name="Heading 1 2 10 3 6 6" xfId="13167"/>
    <cellStyle name="Heading 1 2 10 3 6 7" xfId="2302"/>
    <cellStyle name="Heading 1 2 10 3 7" xfId="2973"/>
    <cellStyle name="Heading 1 2 10 3 7 2" xfId="4150"/>
    <cellStyle name="Heading 1 2 10 3 7 2 2" xfId="10361"/>
    <cellStyle name="Heading 1 2 10 3 7 3" xfId="6054"/>
    <cellStyle name="Heading 1 2 10 3 7 3 2" xfId="12266"/>
    <cellStyle name="Heading 1 2 10 3 7 4" xfId="7641"/>
    <cellStyle name="Heading 1 2 10 3 7 5" xfId="9183"/>
    <cellStyle name="Heading 1 2 10 3 8" xfId="3426"/>
    <cellStyle name="Heading 1 2 10 3 8 2" xfId="9636"/>
    <cellStyle name="Heading 1 2 10 3 9" xfId="4652"/>
    <cellStyle name="Heading 1 2 10 3 9 2" xfId="10864"/>
    <cellStyle name="Heading 1 2 10 4" xfId="91"/>
    <cellStyle name="Heading 1 2 10 4 10" xfId="6279"/>
    <cellStyle name="Heading 1 2 10 4 11" xfId="7821"/>
    <cellStyle name="Heading 1 2 10 4 12" xfId="12398"/>
    <cellStyle name="Heading 1 2 10 4 13" xfId="1611"/>
    <cellStyle name="Heading 1 2 10 4 2" xfId="270"/>
    <cellStyle name="Heading 1 2 10 4 2 2" xfId="971"/>
    <cellStyle name="Heading 1 2 10 4 2 2 2" xfId="3206"/>
    <cellStyle name="Heading 1 2 10 4 2 2 2 2" xfId="9416"/>
    <cellStyle name="Heading 1 2 10 4 2 2 3" xfId="5486"/>
    <cellStyle name="Heading 1 2 10 4 2 2 3 2" xfId="11698"/>
    <cellStyle name="Heading 1 2 10 4 2 2 4" xfId="7073"/>
    <cellStyle name="Heading 1 2 10 4 2 2 5" xfId="8615"/>
    <cellStyle name="Heading 1 2 10 4 2 2 6" xfId="13270"/>
    <cellStyle name="Heading 1 2 10 4 2 2 7" xfId="2405"/>
    <cellStyle name="Heading 1 2 10 4 2 3" xfId="3732"/>
    <cellStyle name="Heading 1 2 10 4 2 3 2" xfId="9942"/>
    <cellStyle name="Heading 1 2 10 4 2 4" xfId="4785"/>
    <cellStyle name="Heading 1 2 10 4 2 4 2" xfId="10997"/>
    <cellStyle name="Heading 1 2 10 4 2 5" xfId="6372"/>
    <cellStyle name="Heading 1 2 10 4 2 6" xfId="7914"/>
    <cellStyle name="Heading 1 2 10 4 2 7" xfId="12569"/>
    <cellStyle name="Heading 1 2 10 4 2 8" xfId="1704"/>
    <cellStyle name="Heading 1 2 10 4 3" xfId="458"/>
    <cellStyle name="Heading 1 2 10 4 3 2" xfId="1159"/>
    <cellStyle name="Heading 1 2 10 4 3 2 2" xfId="3182"/>
    <cellStyle name="Heading 1 2 10 4 3 2 2 2" xfId="9392"/>
    <cellStyle name="Heading 1 2 10 4 3 2 3" xfId="5674"/>
    <cellStyle name="Heading 1 2 10 4 3 2 3 2" xfId="11886"/>
    <cellStyle name="Heading 1 2 10 4 3 2 4" xfId="7261"/>
    <cellStyle name="Heading 1 2 10 4 3 2 5" xfId="8803"/>
    <cellStyle name="Heading 1 2 10 4 3 2 6" xfId="13458"/>
    <cellStyle name="Heading 1 2 10 4 3 2 7" xfId="2593"/>
    <cellStyle name="Heading 1 2 10 4 3 3" xfId="3571"/>
    <cellStyle name="Heading 1 2 10 4 3 3 2" xfId="9781"/>
    <cellStyle name="Heading 1 2 10 4 3 4" xfId="4973"/>
    <cellStyle name="Heading 1 2 10 4 3 4 2" xfId="11185"/>
    <cellStyle name="Heading 1 2 10 4 3 5" xfId="6560"/>
    <cellStyle name="Heading 1 2 10 4 3 6" xfId="8102"/>
    <cellStyle name="Heading 1 2 10 4 3 7" xfId="12757"/>
    <cellStyle name="Heading 1 2 10 4 3 8" xfId="1892"/>
    <cellStyle name="Heading 1 2 10 4 4" xfId="596"/>
    <cellStyle name="Heading 1 2 10 4 4 2" xfId="1297"/>
    <cellStyle name="Heading 1 2 10 4 4 2 2" xfId="3529"/>
    <cellStyle name="Heading 1 2 10 4 4 2 2 2" xfId="9739"/>
    <cellStyle name="Heading 1 2 10 4 4 2 3" xfId="5812"/>
    <cellStyle name="Heading 1 2 10 4 4 2 3 2" xfId="12024"/>
    <cellStyle name="Heading 1 2 10 4 4 2 4" xfId="7399"/>
    <cellStyle name="Heading 1 2 10 4 4 2 5" xfId="8941"/>
    <cellStyle name="Heading 1 2 10 4 4 2 6" xfId="13596"/>
    <cellStyle name="Heading 1 2 10 4 4 2 7" xfId="2731"/>
    <cellStyle name="Heading 1 2 10 4 4 3" xfId="3978"/>
    <cellStyle name="Heading 1 2 10 4 4 3 2" xfId="10188"/>
    <cellStyle name="Heading 1 2 10 4 4 4" xfId="5111"/>
    <cellStyle name="Heading 1 2 10 4 4 4 2" xfId="11323"/>
    <cellStyle name="Heading 1 2 10 4 4 5" xfId="6698"/>
    <cellStyle name="Heading 1 2 10 4 4 6" xfId="8240"/>
    <cellStyle name="Heading 1 2 10 4 4 7" xfId="12895"/>
    <cellStyle name="Heading 1 2 10 4 4 8" xfId="2030"/>
    <cellStyle name="Heading 1 2 10 4 5" xfId="736"/>
    <cellStyle name="Heading 1 2 10 4 5 2" xfId="1437"/>
    <cellStyle name="Heading 1 2 10 4 5 2 2" xfId="3764"/>
    <cellStyle name="Heading 1 2 10 4 5 2 2 2" xfId="9974"/>
    <cellStyle name="Heading 1 2 10 4 5 2 3" xfId="5952"/>
    <cellStyle name="Heading 1 2 10 4 5 2 3 2" xfId="12164"/>
    <cellStyle name="Heading 1 2 10 4 5 2 4" xfId="7539"/>
    <cellStyle name="Heading 1 2 10 4 5 2 5" xfId="9081"/>
    <cellStyle name="Heading 1 2 10 4 5 2 6" xfId="13736"/>
    <cellStyle name="Heading 1 2 10 4 5 2 7" xfId="2871"/>
    <cellStyle name="Heading 1 2 10 4 5 3" xfId="3467"/>
    <cellStyle name="Heading 1 2 10 4 5 3 2" xfId="9677"/>
    <cellStyle name="Heading 1 2 10 4 5 4" xfId="5251"/>
    <cellStyle name="Heading 1 2 10 4 5 4 2" xfId="11463"/>
    <cellStyle name="Heading 1 2 10 4 5 5" xfId="6838"/>
    <cellStyle name="Heading 1 2 10 4 5 6" xfId="8380"/>
    <cellStyle name="Heading 1 2 10 4 5 7" xfId="13035"/>
    <cellStyle name="Heading 1 2 10 4 5 8" xfId="2170"/>
    <cellStyle name="Heading 1 2 10 4 6" xfId="908"/>
    <cellStyle name="Heading 1 2 10 4 6 2" xfId="3846"/>
    <cellStyle name="Heading 1 2 10 4 6 2 2" xfId="10056"/>
    <cellStyle name="Heading 1 2 10 4 6 3" xfId="5423"/>
    <cellStyle name="Heading 1 2 10 4 6 3 2" xfId="11635"/>
    <cellStyle name="Heading 1 2 10 4 6 4" xfId="7010"/>
    <cellStyle name="Heading 1 2 10 4 6 5" xfId="8552"/>
    <cellStyle name="Heading 1 2 10 4 6 6" xfId="13207"/>
    <cellStyle name="Heading 1 2 10 4 6 7" xfId="2342"/>
    <cellStyle name="Heading 1 2 10 4 7" xfId="3013"/>
    <cellStyle name="Heading 1 2 10 4 7 2" xfId="3758"/>
    <cellStyle name="Heading 1 2 10 4 7 2 2" xfId="9968"/>
    <cellStyle name="Heading 1 2 10 4 7 3" xfId="6094"/>
    <cellStyle name="Heading 1 2 10 4 7 3 2" xfId="12306"/>
    <cellStyle name="Heading 1 2 10 4 7 4" xfId="7681"/>
    <cellStyle name="Heading 1 2 10 4 7 5" xfId="9223"/>
    <cellStyle name="Heading 1 2 10 4 8" xfId="3494"/>
    <cellStyle name="Heading 1 2 10 4 8 2" xfId="9704"/>
    <cellStyle name="Heading 1 2 10 4 9" xfId="4692"/>
    <cellStyle name="Heading 1 2 10 4 9 2" xfId="10904"/>
    <cellStyle name="Heading 1 2 10 5" xfId="92"/>
    <cellStyle name="Heading 1 2 10 5 10" xfId="6219"/>
    <cellStyle name="Heading 1 2 10 5 11" xfId="7761"/>
    <cellStyle name="Heading 1 2 10 5 12" xfId="12399"/>
    <cellStyle name="Heading 1 2 10 5 13" xfId="1551"/>
    <cellStyle name="Heading 1 2 10 5 2" xfId="263"/>
    <cellStyle name="Heading 1 2 10 5 2 2" xfId="964"/>
    <cellStyle name="Heading 1 2 10 5 2 2 2" xfId="3754"/>
    <cellStyle name="Heading 1 2 10 5 2 2 2 2" xfId="9964"/>
    <cellStyle name="Heading 1 2 10 5 2 2 3" xfId="5479"/>
    <cellStyle name="Heading 1 2 10 5 2 2 3 2" xfId="11691"/>
    <cellStyle name="Heading 1 2 10 5 2 2 4" xfId="7066"/>
    <cellStyle name="Heading 1 2 10 5 2 2 5" xfId="8608"/>
    <cellStyle name="Heading 1 2 10 5 2 2 6" xfId="13263"/>
    <cellStyle name="Heading 1 2 10 5 2 2 7" xfId="2398"/>
    <cellStyle name="Heading 1 2 10 5 2 3" xfId="3403"/>
    <cellStyle name="Heading 1 2 10 5 2 3 2" xfId="9613"/>
    <cellStyle name="Heading 1 2 10 5 2 4" xfId="4778"/>
    <cellStyle name="Heading 1 2 10 5 2 4 2" xfId="10990"/>
    <cellStyle name="Heading 1 2 10 5 2 5" xfId="6365"/>
    <cellStyle name="Heading 1 2 10 5 2 6" xfId="7907"/>
    <cellStyle name="Heading 1 2 10 5 2 7" xfId="12562"/>
    <cellStyle name="Heading 1 2 10 5 2 8" xfId="1697"/>
    <cellStyle name="Heading 1 2 10 5 3" xfId="398"/>
    <cellStyle name="Heading 1 2 10 5 3 2" xfId="1099"/>
    <cellStyle name="Heading 1 2 10 5 3 2 2" xfId="3517"/>
    <cellStyle name="Heading 1 2 10 5 3 2 2 2" xfId="9727"/>
    <cellStyle name="Heading 1 2 10 5 3 2 3" xfId="5614"/>
    <cellStyle name="Heading 1 2 10 5 3 2 3 2" xfId="11826"/>
    <cellStyle name="Heading 1 2 10 5 3 2 4" xfId="7201"/>
    <cellStyle name="Heading 1 2 10 5 3 2 5" xfId="8743"/>
    <cellStyle name="Heading 1 2 10 5 3 2 6" xfId="13398"/>
    <cellStyle name="Heading 1 2 10 5 3 2 7" xfId="2533"/>
    <cellStyle name="Heading 1 2 10 5 3 3" xfId="3101"/>
    <cellStyle name="Heading 1 2 10 5 3 3 2" xfId="9311"/>
    <cellStyle name="Heading 1 2 10 5 3 4" xfId="4913"/>
    <cellStyle name="Heading 1 2 10 5 3 4 2" xfId="11125"/>
    <cellStyle name="Heading 1 2 10 5 3 5" xfId="6500"/>
    <cellStyle name="Heading 1 2 10 5 3 6" xfId="8042"/>
    <cellStyle name="Heading 1 2 10 5 3 7" xfId="12697"/>
    <cellStyle name="Heading 1 2 10 5 3 8" xfId="1832"/>
    <cellStyle name="Heading 1 2 10 5 4" xfId="536"/>
    <cellStyle name="Heading 1 2 10 5 4 2" xfId="1237"/>
    <cellStyle name="Heading 1 2 10 5 4 2 2" xfId="4511"/>
    <cellStyle name="Heading 1 2 10 5 4 2 2 2" xfId="10723"/>
    <cellStyle name="Heading 1 2 10 5 4 2 3" xfId="5752"/>
    <cellStyle name="Heading 1 2 10 5 4 2 3 2" xfId="11964"/>
    <cellStyle name="Heading 1 2 10 5 4 2 4" xfId="7339"/>
    <cellStyle name="Heading 1 2 10 5 4 2 5" xfId="8881"/>
    <cellStyle name="Heading 1 2 10 5 4 2 6" xfId="13536"/>
    <cellStyle name="Heading 1 2 10 5 4 2 7" xfId="2671"/>
    <cellStyle name="Heading 1 2 10 5 4 3" xfId="4119"/>
    <cellStyle name="Heading 1 2 10 5 4 3 2" xfId="10330"/>
    <cellStyle name="Heading 1 2 10 5 4 4" xfId="5051"/>
    <cellStyle name="Heading 1 2 10 5 4 4 2" xfId="11263"/>
    <cellStyle name="Heading 1 2 10 5 4 5" xfId="6638"/>
    <cellStyle name="Heading 1 2 10 5 4 6" xfId="8180"/>
    <cellStyle name="Heading 1 2 10 5 4 7" xfId="12835"/>
    <cellStyle name="Heading 1 2 10 5 4 8" xfId="1970"/>
    <cellStyle name="Heading 1 2 10 5 5" xfId="676"/>
    <cellStyle name="Heading 1 2 10 5 5 2" xfId="1377"/>
    <cellStyle name="Heading 1 2 10 5 5 2 2" xfId="3394"/>
    <cellStyle name="Heading 1 2 10 5 5 2 2 2" xfId="9604"/>
    <cellStyle name="Heading 1 2 10 5 5 2 3" xfId="5892"/>
    <cellStyle name="Heading 1 2 10 5 5 2 3 2" xfId="12104"/>
    <cellStyle name="Heading 1 2 10 5 5 2 4" xfId="7479"/>
    <cellStyle name="Heading 1 2 10 5 5 2 5" xfId="9021"/>
    <cellStyle name="Heading 1 2 10 5 5 2 6" xfId="13676"/>
    <cellStyle name="Heading 1 2 10 5 5 2 7" xfId="2811"/>
    <cellStyle name="Heading 1 2 10 5 5 3" xfId="3131"/>
    <cellStyle name="Heading 1 2 10 5 5 3 2" xfId="9341"/>
    <cellStyle name="Heading 1 2 10 5 5 4" xfId="5191"/>
    <cellStyle name="Heading 1 2 10 5 5 4 2" xfId="11403"/>
    <cellStyle name="Heading 1 2 10 5 5 5" xfId="6778"/>
    <cellStyle name="Heading 1 2 10 5 5 6" xfId="8320"/>
    <cellStyle name="Heading 1 2 10 5 5 7" xfId="12975"/>
    <cellStyle name="Heading 1 2 10 5 5 8" xfId="2110"/>
    <cellStyle name="Heading 1 2 10 5 6" xfId="848"/>
    <cellStyle name="Heading 1 2 10 5 6 2" xfId="3465"/>
    <cellStyle name="Heading 1 2 10 5 6 2 2" xfId="9675"/>
    <cellStyle name="Heading 1 2 10 5 6 3" xfId="5363"/>
    <cellStyle name="Heading 1 2 10 5 6 3 2" xfId="11575"/>
    <cellStyle name="Heading 1 2 10 5 6 4" xfId="6950"/>
    <cellStyle name="Heading 1 2 10 5 6 5" xfId="8492"/>
    <cellStyle name="Heading 1 2 10 5 6 6" xfId="13147"/>
    <cellStyle name="Heading 1 2 10 5 6 7" xfId="2282"/>
    <cellStyle name="Heading 1 2 10 5 7" xfId="2953"/>
    <cellStyle name="Heading 1 2 10 5 7 2" xfId="3370"/>
    <cellStyle name="Heading 1 2 10 5 7 2 2" xfId="9580"/>
    <cellStyle name="Heading 1 2 10 5 7 3" xfId="6034"/>
    <cellStyle name="Heading 1 2 10 5 7 3 2" xfId="12246"/>
    <cellStyle name="Heading 1 2 10 5 7 4" xfId="7621"/>
    <cellStyle name="Heading 1 2 10 5 7 5" xfId="9163"/>
    <cellStyle name="Heading 1 2 10 5 8" xfId="3311"/>
    <cellStyle name="Heading 1 2 10 5 8 2" xfId="9521"/>
    <cellStyle name="Heading 1 2 10 5 9" xfId="4632"/>
    <cellStyle name="Heading 1 2 10 5 9 2" xfId="10844"/>
    <cellStyle name="Heading 1 2 10 6" xfId="322"/>
    <cellStyle name="Heading 1 2 10 6 2" xfId="1023"/>
    <cellStyle name="Heading 1 2 10 6 2 2" xfId="4069"/>
    <cellStyle name="Heading 1 2 10 6 2 2 2" xfId="10279"/>
    <cellStyle name="Heading 1 2 10 6 2 3" xfId="5538"/>
    <cellStyle name="Heading 1 2 10 6 2 3 2" xfId="11750"/>
    <cellStyle name="Heading 1 2 10 6 2 4" xfId="7125"/>
    <cellStyle name="Heading 1 2 10 6 2 5" xfId="8667"/>
    <cellStyle name="Heading 1 2 10 6 2 6" xfId="13322"/>
    <cellStyle name="Heading 1 2 10 6 2 7" xfId="2457"/>
    <cellStyle name="Heading 1 2 10 6 3" xfId="4457"/>
    <cellStyle name="Heading 1 2 10 6 3 2" xfId="10669"/>
    <cellStyle name="Heading 1 2 10 6 4" xfId="4837"/>
    <cellStyle name="Heading 1 2 10 6 4 2" xfId="11049"/>
    <cellStyle name="Heading 1 2 10 6 5" xfId="6424"/>
    <cellStyle name="Heading 1 2 10 6 6" xfId="7966"/>
    <cellStyle name="Heading 1 2 10 6 7" xfId="12621"/>
    <cellStyle name="Heading 1 2 10 6 8" xfId="1756"/>
    <cellStyle name="Heading 1 2 10 7" xfId="358"/>
    <cellStyle name="Heading 1 2 10 7 2" xfId="1059"/>
    <cellStyle name="Heading 1 2 10 7 2 2" xfId="3991"/>
    <cellStyle name="Heading 1 2 10 7 2 2 2" xfId="10201"/>
    <cellStyle name="Heading 1 2 10 7 2 3" xfId="5574"/>
    <cellStyle name="Heading 1 2 10 7 2 3 2" xfId="11786"/>
    <cellStyle name="Heading 1 2 10 7 2 4" xfId="7161"/>
    <cellStyle name="Heading 1 2 10 7 2 5" xfId="8703"/>
    <cellStyle name="Heading 1 2 10 7 2 6" xfId="13358"/>
    <cellStyle name="Heading 1 2 10 7 2 7" xfId="2493"/>
    <cellStyle name="Heading 1 2 10 7 3" xfId="3692"/>
    <cellStyle name="Heading 1 2 10 7 3 2" xfId="9902"/>
    <cellStyle name="Heading 1 2 10 7 4" xfId="4873"/>
    <cellStyle name="Heading 1 2 10 7 4 2" xfId="11085"/>
    <cellStyle name="Heading 1 2 10 7 5" xfId="6460"/>
    <cellStyle name="Heading 1 2 10 7 6" xfId="8002"/>
    <cellStyle name="Heading 1 2 10 7 7" xfId="12657"/>
    <cellStyle name="Heading 1 2 10 7 8" xfId="1792"/>
    <cellStyle name="Heading 1 2 10 8" xfId="496"/>
    <cellStyle name="Heading 1 2 10 8 2" xfId="1197"/>
    <cellStyle name="Heading 1 2 10 8 2 2" xfId="3612"/>
    <cellStyle name="Heading 1 2 10 8 2 2 2" xfId="9822"/>
    <cellStyle name="Heading 1 2 10 8 2 3" xfId="5712"/>
    <cellStyle name="Heading 1 2 10 8 2 3 2" xfId="11924"/>
    <cellStyle name="Heading 1 2 10 8 2 4" xfId="7299"/>
    <cellStyle name="Heading 1 2 10 8 2 5" xfId="8841"/>
    <cellStyle name="Heading 1 2 10 8 2 6" xfId="13496"/>
    <cellStyle name="Heading 1 2 10 8 2 7" xfId="2631"/>
    <cellStyle name="Heading 1 2 10 8 3" xfId="3251"/>
    <cellStyle name="Heading 1 2 10 8 3 2" xfId="9461"/>
    <cellStyle name="Heading 1 2 10 8 4" xfId="5011"/>
    <cellStyle name="Heading 1 2 10 8 4 2" xfId="11223"/>
    <cellStyle name="Heading 1 2 10 8 5" xfId="6598"/>
    <cellStyle name="Heading 1 2 10 8 6" xfId="8140"/>
    <cellStyle name="Heading 1 2 10 8 7" xfId="12795"/>
    <cellStyle name="Heading 1 2 10 8 8" xfId="1930"/>
    <cellStyle name="Heading 1 2 10 9" xfId="636"/>
    <cellStyle name="Heading 1 2 10 9 2" xfId="1337"/>
    <cellStyle name="Heading 1 2 10 9 2 2" xfId="4389"/>
    <cellStyle name="Heading 1 2 10 9 2 2 2" xfId="10601"/>
    <cellStyle name="Heading 1 2 10 9 2 3" xfId="5852"/>
    <cellStyle name="Heading 1 2 10 9 2 3 2" xfId="12064"/>
    <cellStyle name="Heading 1 2 10 9 2 4" xfId="7439"/>
    <cellStyle name="Heading 1 2 10 9 2 5" xfId="8981"/>
    <cellStyle name="Heading 1 2 10 9 2 6" xfId="13636"/>
    <cellStyle name="Heading 1 2 10 9 2 7" xfId="2771"/>
    <cellStyle name="Heading 1 2 10 9 3" xfId="4308"/>
    <cellStyle name="Heading 1 2 10 9 3 2" xfId="10520"/>
    <cellStyle name="Heading 1 2 10 9 4" xfId="5151"/>
    <cellStyle name="Heading 1 2 10 9 4 2" xfId="11363"/>
    <cellStyle name="Heading 1 2 10 9 5" xfId="6738"/>
    <cellStyle name="Heading 1 2 10 9 6" xfId="8280"/>
    <cellStyle name="Heading 1 2 10 9 7" xfId="12935"/>
    <cellStyle name="Heading 1 2 10 9 8" xfId="2070"/>
    <cellStyle name="Heading 1 2 11" xfId="93"/>
    <cellStyle name="Heading 1 2 11 10" xfId="3147"/>
    <cellStyle name="Heading 1 2 11 10 2" xfId="9357"/>
    <cellStyle name="Heading 1 2 11 11" xfId="4382"/>
    <cellStyle name="Heading 1 2 11 11 2" xfId="10594"/>
    <cellStyle name="Heading 1 2 11 12" xfId="6134"/>
    <cellStyle name="Heading 1 2 11 12 2" xfId="12332"/>
    <cellStyle name="Heading 1 2 11 13" xfId="6165"/>
    <cellStyle name="Heading 1 2 11 14" xfId="7707"/>
    <cellStyle name="Heading 1 2 11 15" xfId="1497"/>
    <cellStyle name="Heading 1 2 11 2" xfId="94"/>
    <cellStyle name="Heading 1 2 11 2 10" xfId="6281"/>
    <cellStyle name="Heading 1 2 11 2 11" xfId="7823"/>
    <cellStyle name="Heading 1 2 11 2 12" xfId="12400"/>
    <cellStyle name="Heading 1 2 11 2 13" xfId="1613"/>
    <cellStyle name="Heading 1 2 11 2 2" xfId="205"/>
    <cellStyle name="Heading 1 2 11 2 2 2" xfId="804"/>
    <cellStyle name="Heading 1 2 11 2 2 2 2" xfId="3171"/>
    <cellStyle name="Heading 1 2 11 2 2 2 2 2" xfId="9381"/>
    <cellStyle name="Heading 1 2 11 2 2 2 3" xfId="5319"/>
    <cellStyle name="Heading 1 2 11 2 2 2 3 2" xfId="11531"/>
    <cellStyle name="Heading 1 2 11 2 2 2 4" xfId="6906"/>
    <cellStyle name="Heading 1 2 11 2 2 2 5" xfId="8448"/>
    <cellStyle name="Heading 1 2 11 2 2 2 6" xfId="13103"/>
    <cellStyle name="Heading 1 2 11 2 2 2 7" xfId="2238"/>
    <cellStyle name="Heading 1 2 11 2 2 3" xfId="3380"/>
    <cellStyle name="Heading 1 2 11 2 2 3 2" xfId="9590"/>
    <cellStyle name="Heading 1 2 11 2 2 4" xfId="4734"/>
    <cellStyle name="Heading 1 2 11 2 2 4 2" xfId="10946"/>
    <cellStyle name="Heading 1 2 11 2 2 5" xfId="6321"/>
    <cellStyle name="Heading 1 2 11 2 2 6" xfId="7863"/>
    <cellStyle name="Heading 1 2 11 2 2 7" xfId="12504"/>
    <cellStyle name="Heading 1 2 11 2 2 8" xfId="1653"/>
    <cellStyle name="Heading 1 2 11 2 3" xfId="460"/>
    <cellStyle name="Heading 1 2 11 2 3 2" xfId="1161"/>
    <cellStyle name="Heading 1 2 11 2 3 2 2" xfId="3860"/>
    <cellStyle name="Heading 1 2 11 2 3 2 2 2" xfId="10070"/>
    <cellStyle name="Heading 1 2 11 2 3 2 3" xfId="5676"/>
    <cellStyle name="Heading 1 2 11 2 3 2 3 2" xfId="11888"/>
    <cellStyle name="Heading 1 2 11 2 3 2 4" xfId="7263"/>
    <cellStyle name="Heading 1 2 11 2 3 2 5" xfId="8805"/>
    <cellStyle name="Heading 1 2 11 2 3 2 6" xfId="13460"/>
    <cellStyle name="Heading 1 2 11 2 3 2 7" xfId="2595"/>
    <cellStyle name="Heading 1 2 11 2 3 3" xfId="3437"/>
    <cellStyle name="Heading 1 2 11 2 3 3 2" xfId="9647"/>
    <cellStyle name="Heading 1 2 11 2 3 4" xfId="4975"/>
    <cellStyle name="Heading 1 2 11 2 3 4 2" xfId="11187"/>
    <cellStyle name="Heading 1 2 11 2 3 5" xfId="6562"/>
    <cellStyle name="Heading 1 2 11 2 3 6" xfId="8104"/>
    <cellStyle name="Heading 1 2 11 2 3 7" xfId="12759"/>
    <cellStyle name="Heading 1 2 11 2 3 8" xfId="1894"/>
    <cellStyle name="Heading 1 2 11 2 4" xfId="598"/>
    <cellStyle name="Heading 1 2 11 2 4 2" xfId="1299"/>
    <cellStyle name="Heading 1 2 11 2 4 2 2" xfId="3396"/>
    <cellStyle name="Heading 1 2 11 2 4 2 2 2" xfId="9606"/>
    <cellStyle name="Heading 1 2 11 2 4 2 3" xfId="5814"/>
    <cellStyle name="Heading 1 2 11 2 4 2 3 2" xfId="12026"/>
    <cellStyle name="Heading 1 2 11 2 4 2 4" xfId="7401"/>
    <cellStyle name="Heading 1 2 11 2 4 2 5" xfId="8943"/>
    <cellStyle name="Heading 1 2 11 2 4 2 6" xfId="13598"/>
    <cellStyle name="Heading 1 2 11 2 4 2 7" xfId="2733"/>
    <cellStyle name="Heading 1 2 11 2 4 3" xfId="3133"/>
    <cellStyle name="Heading 1 2 11 2 4 3 2" xfId="9343"/>
    <cellStyle name="Heading 1 2 11 2 4 4" xfId="5113"/>
    <cellStyle name="Heading 1 2 11 2 4 4 2" xfId="11325"/>
    <cellStyle name="Heading 1 2 11 2 4 5" xfId="6700"/>
    <cellStyle name="Heading 1 2 11 2 4 6" xfId="8242"/>
    <cellStyle name="Heading 1 2 11 2 4 7" xfId="12897"/>
    <cellStyle name="Heading 1 2 11 2 4 8" xfId="2032"/>
    <cellStyle name="Heading 1 2 11 2 5" xfId="738"/>
    <cellStyle name="Heading 1 2 11 2 5 2" xfId="1439"/>
    <cellStyle name="Heading 1 2 11 2 5 2 2" xfId="3762"/>
    <cellStyle name="Heading 1 2 11 2 5 2 2 2" xfId="9972"/>
    <cellStyle name="Heading 1 2 11 2 5 2 3" xfId="5954"/>
    <cellStyle name="Heading 1 2 11 2 5 2 3 2" xfId="12166"/>
    <cellStyle name="Heading 1 2 11 2 5 2 4" xfId="7541"/>
    <cellStyle name="Heading 1 2 11 2 5 2 5" xfId="9083"/>
    <cellStyle name="Heading 1 2 11 2 5 2 6" xfId="13738"/>
    <cellStyle name="Heading 1 2 11 2 5 2 7" xfId="2873"/>
    <cellStyle name="Heading 1 2 11 2 5 3" xfId="3274"/>
    <cellStyle name="Heading 1 2 11 2 5 3 2" xfId="9484"/>
    <cellStyle name="Heading 1 2 11 2 5 4" xfId="5253"/>
    <cellStyle name="Heading 1 2 11 2 5 4 2" xfId="11465"/>
    <cellStyle name="Heading 1 2 11 2 5 5" xfId="6840"/>
    <cellStyle name="Heading 1 2 11 2 5 6" xfId="8382"/>
    <cellStyle name="Heading 1 2 11 2 5 7" xfId="13037"/>
    <cellStyle name="Heading 1 2 11 2 5 8" xfId="2172"/>
    <cellStyle name="Heading 1 2 11 2 6" xfId="910"/>
    <cellStyle name="Heading 1 2 11 2 6 2" xfId="3677"/>
    <cellStyle name="Heading 1 2 11 2 6 2 2" xfId="9887"/>
    <cellStyle name="Heading 1 2 11 2 6 3" xfId="5425"/>
    <cellStyle name="Heading 1 2 11 2 6 3 2" xfId="11637"/>
    <cellStyle name="Heading 1 2 11 2 6 4" xfId="7012"/>
    <cellStyle name="Heading 1 2 11 2 6 5" xfId="8554"/>
    <cellStyle name="Heading 1 2 11 2 6 6" xfId="13209"/>
    <cellStyle name="Heading 1 2 11 2 6 7" xfId="2344"/>
    <cellStyle name="Heading 1 2 11 2 7" xfId="3015"/>
    <cellStyle name="Heading 1 2 11 2 7 2" xfId="3621"/>
    <cellStyle name="Heading 1 2 11 2 7 2 2" xfId="9831"/>
    <cellStyle name="Heading 1 2 11 2 7 3" xfId="6096"/>
    <cellStyle name="Heading 1 2 11 2 7 3 2" xfId="12308"/>
    <cellStyle name="Heading 1 2 11 2 7 4" xfId="7683"/>
    <cellStyle name="Heading 1 2 11 2 7 5" xfId="9225"/>
    <cellStyle name="Heading 1 2 11 2 8" xfId="3360"/>
    <cellStyle name="Heading 1 2 11 2 8 2" xfId="9570"/>
    <cellStyle name="Heading 1 2 11 2 9" xfId="4694"/>
    <cellStyle name="Heading 1 2 11 2 9 2" xfId="10906"/>
    <cellStyle name="Heading 1 2 11 3" xfId="95"/>
    <cellStyle name="Heading 1 2 11 3 10" xfId="6241"/>
    <cellStyle name="Heading 1 2 11 3 11" xfId="7783"/>
    <cellStyle name="Heading 1 2 11 3 12" xfId="12401"/>
    <cellStyle name="Heading 1 2 11 3 13" xfId="1573"/>
    <cellStyle name="Heading 1 2 11 3 2" xfId="240"/>
    <cellStyle name="Heading 1 2 11 3 2 2" xfId="941"/>
    <cellStyle name="Heading 1 2 11 3 2 2 2" xfId="3826"/>
    <cellStyle name="Heading 1 2 11 3 2 2 2 2" xfId="10036"/>
    <cellStyle name="Heading 1 2 11 3 2 2 3" xfId="5456"/>
    <cellStyle name="Heading 1 2 11 3 2 2 3 2" xfId="11668"/>
    <cellStyle name="Heading 1 2 11 3 2 2 4" xfId="7043"/>
    <cellStyle name="Heading 1 2 11 3 2 2 5" xfId="8585"/>
    <cellStyle name="Heading 1 2 11 3 2 2 6" xfId="13240"/>
    <cellStyle name="Heading 1 2 11 3 2 2 7" xfId="2375"/>
    <cellStyle name="Heading 1 2 11 3 2 3" xfId="3476"/>
    <cellStyle name="Heading 1 2 11 3 2 3 2" xfId="9686"/>
    <cellStyle name="Heading 1 2 11 3 2 4" xfId="4755"/>
    <cellStyle name="Heading 1 2 11 3 2 4 2" xfId="10967"/>
    <cellStyle name="Heading 1 2 11 3 2 5" xfId="6342"/>
    <cellStyle name="Heading 1 2 11 3 2 6" xfId="7884"/>
    <cellStyle name="Heading 1 2 11 3 2 7" xfId="12539"/>
    <cellStyle name="Heading 1 2 11 3 2 8" xfId="1674"/>
    <cellStyle name="Heading 1 2 11 3 3" xfId="420"/>
    <cellStyle name="Heading 1 2 11 3 3 2" xfId="1121"/>
    <cellStyle name="Heading 1 2 11 3 3 2 2" xfId="4164"/>
    <cellStyle name="Heading 1 2 11 3 3 2 2 2" xfId="10375"/>
    <cellStyle name="Heading 1 2 11 3 3 2 3" xfId="5636"/>
    <cellStyle name="Heading 1 2 11 3 3 2 3 2" xfId="11848"/>
    <cellStyle name="Heading 1 2 11 3 3 2 4" xfId="7223"/>
    <cellStyle name="Heading 1 2 11 3 3 2 5" xfId="8765"/>
    <cellStyle name="Heading 1 2 11 3 3 2 6" xfId="13420"/>
    <cellStyle name="Heading 1 2 11 3 3 2 7" xfId="2555"/>
    <cellStyle name="Heading 1 2 11 3 3 3" xfId="3118"/>
    <cellStyle name="Heading 1 2 11 3 3 3 2" xfId="9328"/>
    <cellStyle name="Heading 1 2 11 3 3 4" xfId="4935"/>
    <cellStyle name="Heading 1 2 11 3 3 4 2" xfId="11147"/>
    <cellStyle name="Heading 1 2 11 3 3 5" xfId="6522"/>
    <cellStyle name="Heading 1 2 11 3 3 6" xfId="8064"/>
    <cellStyle name="Heading 1 2 11 3 3 7" xfId="12719"/>
    <cellStyle name="Heading 1 2 11 3 3 8" xfId="1854"/>
    <cellStyle name="Heading 1 2 11 3 4" xfId="558"/>
    <cellStyle name="Heading 1 2 11 3 4 2" xfId="1259"/>
    <cellStyle name="Heading 1 2 11 3 4 2 2" xfId="3876"/>
    <cellStyle name="Heading 1 2 11 3 4 2 2 2" xfId="10086"/>
    <cellStyle name="Heading 1 2 11 3 4 2 3" xfId="5774"/>
    <cellStyle name="Heading 1 2 11 3 4 2 3 2" xfId="11986"/>
    <cellStyle name="Heading 1 2 11 3 4 2 4" xfId="7361"/>
    <cellStyle name="Heading 1 2 11 3 4 2 5" xfId="8903"/>
    <cellStyle name="Heading 1 2 11 3 4 2 6" xfId="13558"/>
    <cellStyle name="Heading 1 2 11 3 4 2 7" xfId="2693"/>
    <cellStyle name="Heading 1 2 11 3 4 3" xfId="4310"/>
    <cellStyle name="Heading 1 2 11 3 4 3 2" xfId="10522"/>
    <cellStyle name="Heading 1 2 11 3 4 4" xfId="5073"/>
    <cellStyle name="Heading 1 2 11 3 4 4 2" xfId="11285"/>
    <cellStyle name="Heading 1 2 11 3 4 5" xfId="6660"/>
    <cellStyle name="Heading 1 2 11 3 4 6" xfId="8202"/>
    <cellStyle name="Heading 1 2 11 3 4 7" xfId="12857"/>
    <cellStyle name="Heading 1 2 11 3 4 8" xfId="1992"/>
    <cellStyle name="Heading 1 2 11 3 5" xfId="698"/>
    <cellStyle name="Heading 1 2 11 3 5 2" xfId="1399"/>
    <cellStyle name="Heading 1 2 11 3 5 2 2" xfId="3413"/>
    <cellStyle name="Heading 1 2 11 3 5 2 2 2" xfId="9623"/>
    <cellStyle name="Heading 1 2 11 3 5 2 3" xfId="5914"/>
    <cellStyle name="Heading 1 2 11 3 5 2 3 2" xfId="12126"/>
    <cellStyle name="Heading 1 2 11 3 5 2 4" xfId="7501"/>
    <cellStyle name="Heading 1 2 11 3 5 2 5" xfId="9043"/>
    <cellStyle name="Heading 1 2 11 3 5 2 6" xfId="13698"/>
    <cellStyle name="Heading 1 2 11 3 5 2 7" xfId="2833"/>
    <cellStyle name="Heading 1 2 11 3 5 3" xfId="4564"/>
    <cellStyle name="Heading 1 2 11 3 5 3 2" xfId="10776"/>
    <cellStyle name="Heading 1 2 11 3 5 4" xfId="5213"/>
    <cellStyle name="Heading 1 2 11 3 5 4 2" xfId="11425"/>
    <cellStyle name="Heading 1 2 11 3 5 5" xfId="6800"/>
    <cellStyle name="Heading 1 2 11 3 5 6" xfId="8342"/>
    <cellStyle name="Heading 1 2 11 3 5 7" xfId="12997"/>
    <cellStyle name="Heading 1 2 11 3 5 8" xfId="2132"/>
    <cellStyle name="Heading 1 2 11 3 6" xfId="870"/>
    <cellStyle name="Heading 1 2 11 3 6 2" xfId="3388"/>
    <cellStyle name="Heading 1 2 11 3 6 2 2" xfId="9598"/>
    <cellStyle name="Heading 1 2 11 3 6 3" xfId="5385"/>
    <cellStyle name="Heading 1 2 11 3 6 3 2" xfId="11597"/>
    <cellStyle name="Heading 1 2 11 3 6 4" xfId="6972"/>
    <cellStyle name="Heading 1 2 11 3 6 5" xfId="8514"/>
    <cellStyle name="Heading 1 2 11 3 6 6" xfId="13169"/>
    <cellStyle name="Heading 1 2 11 3 6 7" xfId="2304"/>
    <cellStyle name="Heading 1 2 11 3 7" xfId="2975"/>
    <cellStyle name="Heading 1 2 11 3 7 2" xfId="3968"/>
    <cellStyle name="Heading 1 2 11 3 7 2 2" xfId="10178"/>
    <cellStyle name="Heading 1 2 11 3 7 3" xfId="6056"/>
    <cellStyle name="Heading 1 2 11 3 7 3 2" xfId="12268"/>
    <cellStyle name="Heading 1 2 11 3 7 4" xfId="7643"/>
    <cellStyle name="Heading 1 2 11 3 7 5" xfId="9185"/>
    <cellStyle name="Heading 1 2 11 3 8" xfId="3254"/>
    <cellStyle name="Heading 1 2 11 3 8 2" xfId="9464"/>
    <cellStyle name="Heading 1 2 11 3 9" xfId="4654"/>
    <cellStyle name="Heading 1 2 11 3 9 2" xfId="10866"/>
    <cellStyle name="Heading 1 2 11 4" xfId="206"/>
    <cellStyle name="Heading 1 2 11 4 2" xfId="805"/>
    <cellStyle name="Heading 1 2 11 4 2 2" xfId="3174"/>
    <cellStyle name="Heading 1 2 11 4 2 2 2" xfId="9384"/>
    <cellStyle name="Heading 1 2 11 4 2 3" xfId="5320"/>
    <cellStyle name="Heading 1 2 11 4 2 3 2" xfId="11532"/>
    <cellStyle name="Heading 1 2 11 4 2 4" xfId="6907"/>
    <cellStyle name="Heading 1 2 11 4 2 5" xfId="8449"/>
    <cellStyle name="Heading 1 2 11 4 2 6" xfId="13104"/>
    <cellStyle name="Heading 1 2 11 4 2 7" xfId="2239"/>
    <cellStyle name="Heading 1 2 11 4 3" xfId="3980"/>
    <cellStyle name="Heading 1 2 11 4 3 2" xfId="10190"/>
    <cellStyle name="Heading 1 2 11 4 4" xfId="4735"/>
    <cellStyle name="Heading 1 2 11 4 4 2" xfId="10947"/>
    <cellStyle name="Heading 1 2 11 4 5" xfId="6322"/>
    <cellStyle name="Heading 1 2 11 4 6" xfId="7864"/>
    <cellStyle name="Heading 1 2 11 4 7" xfId="12505"/>
    <cellStyle name="Heading 1 2 11 4 8" xfId="1654"/>
    <cellStyle name="Heading 1 2 11 5" xfId="360"/>
    <cellStyle name="Heading 1 2 11 5 2" xfId="1061"/>
    <cellStyle name="Heading 1 2 11 5 2 2" xfId="4498"/>
    <cellStyle name="Heading 1 2 11 5 2 2 2" xfId="10710"/>
    <cellStyle name="Heading 1 2 11 5 2 3" xfId="5576"/>
    <cellStyle name="Heading 1 2 11 5 2 3 2" xfId="11788"/>
    <cellStyle name="Heading 1 2 11 5 2 4" xfId="7163"/>
    <cellStyle name="Heading 1 2 11 5 2 5" xfId="8705"/>
    <cellStyle name="Heading 1 2 11 5 2 6" xfId="13360"/>
    <cellStyle name="Heading 1 2 11 5 2 7" xfId="2495"/>
    <cellStyle name="Heading 1 2 11 5 3" xfId="3554"/>
    <cellStyle name="Heading 1 2 11 5 3 2" xfId="9764"/>
    <cellStyle name="Heading 1 2 11 5 4" xfId="4875"/>
    <cellStyle name="Heading 1 2 11 5 4 2" xfId="11087"/>
    <cellStyle name="Heading 1 2 11 5 5" xfId="6462"/>
    <cellStyle name="Heading 1 2 11 5 6" xfId="8004"/>
    <cellStyle name="Heading 1 2 11 5 7" xfId="12659"/>
    <cellStyle name="Heading 1 2 11 5 8" xfId="1794"/>
    <cellStyle name="Heading 1 2 11 6" xfId="498"/>
    <cellStyle name="Heading 1 2 11 6 2" xfId="1199"/>
    <cellStyle name="Heading 1 2 11 6 2 2" xfId="3477"/>
    <cellStyle name="Heading 1 2 11 6 2 2 2" xfId="9687"/>
    <cellStyle name="Heading 1 2 11 6 2 3" xfId="5714"/>
    <cellStyle name="Heading 1 2 11 6 2 3 2" xfId="11926"/>
    <cellStyle name="Heading 1 2 11 6 2 4" xfId="7301"/>
    <cellStyle name="Heading 1 2 11 6 2 5" xfId="8843"/>
    <cellStyle name="Heading 1 2 11 6 2 6" xfId="13498"/>
    <cellStyle name="Heading 1 2 11 6 2 7" xfId="2633"/>
    <cellStyle name="Heading 1 2 11 6 3" xfId="4549"/>
    <cellStyle name="Heading 1 2 11 6 3 2" xfId="10761"/>
    <cellStyle name="Heading 1 2 11 6 4" xfId="5013"/>
    <cellStyle name="Heading 1 2 11 6 4 2" xfId="11225"/>
    <cellStyle name="Heading 1 2 11 6 5" xfId="6600"/>
    <cellStyle name="Heading 1 2 11 6 6" xfId="8142"/>
    <cellStyle name="Heading 1 2 11 6 7" xfId="12797"/>
    <cellStyle name="Heading 1 2 11 6 8" xfId="1932"/>
    <cellStyle name="Heading 1 2 11 7" xfId="638"/>
    <cellStyle name="Heading 1 2 11 7 2" xfId="1339"/>
    <cellStyle name="Heading 1 2 11 7 2 2" xfId="4252"/>
    <cellStyle name="Heading 1 2 11 7 2 2 2" xfId="10464"/>
    <cellStyle name="Heading 1 2 11 7 2 3" xfId="5854"/>
    <cellStyle name="Heading 1 2 11 7 2 3 2" xfId="12066"/>
    <cellStyle name="Heading 1 2 11 7 2 4" xfId="7441"/>
    <cellStyle name="Heading 1 2 11 7 2 5" xfId="8983"/>
    <cellStyle name="Heading 1 2 11 7 2 6" xfId="13638"/>
    <cellStyle name="Heading 1 2 11 7 2 7" xfId="2773"/>
    <cellStyle name="Heading 1 2 11 7 3" xfId="4029"/>
    <cellStyle name="Heading 1 2 11 7 3 2" xfId="10239"/>
    <cellStyle name="Heading 1 2 11 7 4" xfId="5153"/>
    <cellStyle name="Heading 1 2 11 7 4 2" xfId="11365"/>
    <cellStyle name="Heading 1 2 11 7 5" xfId="6740"/>
    <cellStyle name="Heading 1 2 11 7 6" xfId="8282"/>
    <cellStyle name="Heading 1 2 11 7 7" xfId="12937"/>
    <cellStyle name="Heading 1 2 11 7 8" xfId="2072"/>
    <cellStyle name="Heading 1 2 11 8" xfId="764"/>
    <cellStyle name="Heading 1 2 11 8 2" xfId="3720"/>
    <cellStyle name="Heading 1 2 11 8 2 2" xfId="9930"/>
    <cellStyle name="Heading 1 2 11 8 3" xfId="5279"/>
    <cellStyle name="Heading 1 2 11 8 3 2" xfId="11491"/>
    <cellStyle name="Heading 1 2 11 8 4" xfId="6866"/>
    <cellStyle name="Heading 1 2 11 8 5" xfId="8408"/>
    <cellStyle name="Heading 1 2 11 8 6" xfId="13063"/>
    <cellStyle name="Heading 1 2 11 8 7" xfId="2198"/>
    <cellStyle name="Heading 1 2 11 9" xfId="2915"/>
    <cellStyle name="Heading 1 2 11 9 2" xfId="4466"/>
    <cellStyle name="Heading 1 2 11 9 2 2" xfId="10678"/>
    <cellStyle name="Heading 1 2 11 9 3" xfId="5996"/>
    <cellStyle name="Heading 1 2 11 9 3 2" xfId="12208"/>
    <cellStyle name="Heading 1 2 11 9 4" xfId="7583"/>
    <cellStyle name="Heading 1 2 11 9 5" xfId="9125"/>
    <cellStyle name="Heading 1 2 12" xfId="96"/>
    <cellStyle name="Heading 1 2 12 10" xfId="6221"/>
    <cellStyle name="Heading 1 2 12 11" xfId="7763"/>
    <cellStyle name="Heading 1 2 12 12" xfId="12402"/>
    <cellStyle name="Heading 1 2 12 13" xfId="1553"/>
    <cellStyle name="Heading 1 2 12 2" xfId="248"/>
    <cellStyle name="Heading 1 2 12 2 2" xfId="949"/>
    <cellStyle name="Heading 1 2 12 2 2 2" xfId="3279"/>
    <cellStyle name="Heading 1 2 12 2 2 2 2" xfId="9489"/>
    <cellStyle name="Heading 1 2 12 2 2 3" xfId="5464"/>
    <cellStyle name="Heading 1 2 12 2 2 3 2" xfId="11676"/>
    <cellStyle name="Heading 1 2 12 2 2 4" xfId="7051"/>
    <cellStyle name="Heading 1 2 12 2 2 5" xfId="8593"/>
    <cellStyle name="Heading 1 2 12 2 2 6" xfId="13248"/>
    <cellStyle name="Heading 1 2 12 2 2 7" xfId="2383"/>
    <cellStyle name="Heading 1 2 12 2 3" xfId="4318"/>
    <cellStyle name="Heading 1 2 12 2 3 2" xfId="10530"/>
    <cellStyle name="Heading 1 2 12 2 4" xfId="4763"/>
    <cellStyle name="Heading 1 2 12 2 4 2" xfId="10975"/>
    <cellStyle name="Heading 1 2 12 2 5" xfId="6350"/>
    <cellStyle name="Heading 1 2 12 2 6" xfId="7892"/>
    <cellStyle name="Heading 1 2 12 2 7" xfId="12547"/>
    <cellStyle name="Heading 1 2 12 2 8" xfId="1682"/>
    <cellStyle name="Heading 1 2 12 3" xfId="400"/>
    <cellStyle name="Heading 1 2 12 3 2" xfId="1101"/>
    <cellStyle name="Heading 1 2 12 3 2 2" xfId="3384"/>
    <cellStyle name="Heading 1 2 12 3 2 2 2" xfId="9594"/>
    <cellStyle name="Heading 1 2 12 3 2 3" xfId="5616"/>
    <cellStyle name="Heading 1 2 12 3 2 3 2" xfId="11828"/>
    <cellStyle name="Heading 1 2 12 3 2 4" xfId="7203"/>
    <cellStyle name="Heading 1 2 12 3 2 5" xfId="8745"/>
    <cellStyle name="Heading 1 2 12 3 2 6" xfId="13400"/>
    <cellStyle name="Heading 1 2 12 3 2 7" xfId="2535"/>
    <cellStyle name="Heading 1 2 12 3 3" xfId="3776"/>
    <cellStyle name="Heading 1 2 12 3 3 2" xfId="9986"/>
    <cellStyle name="Heading 1 2 12 3 4" xfId="4915"/>
    <cellStyle name="Heading 1 2 12 3 4 2" xfId="11127"/>
    <cellStyle name="Heading 1 2 12 3 5" xfId="6502"/>
    <cellStyle name="Heading 1 2 12 3 6" xfId="8044"/>
    <cellStyle name="Heading 1 2 12 3 7" xfId="12699"/>
    <cellStyle name="Heading 1 2 12 3 8" xfId="1834"/>
    <cellStyle name="Heading 1 2 12 4" xfId="538"/>
    <cellStyle name="Heading 1 2 12 4 2" xfId="1239"/>
    <cellStyle name="Heading 1 2 12 4 2 2" xfId="4371"/>
    <cellStyle name="Heading 1 2 12 4 2 2 2" xfId="10583"/>
    <cellStyle name="Heading 1 2 12 4 2 3" xfId="5754"/>
    <cellStyle name="Heading 1 2 12 4 2 3 2" xfId="11966"/>
    <cellStyle name="Heading 1 2 12 4 2 4" xfId="7341"/>
    <cellStyle name="Heading 1 2 12 4 2 5" xfId="8883"/>
    <cellStyle name="Heading 1 2 12 4 2 6" xfId="13538"/>
    <cellStyle name="Heading 1 2 12 4 2 7" xfId="2673"/>
    <cellStyle name="Heading 1 2 12 4 3" xfId="3814"/>
    <cellStyle name="Heading 1 2 12 4 3 2" xfId="10024"/>
    <cellStyle name="Heading 1 2 12 4 4" xfId="5053"/>
    <cellStyle name="Heading 1 2 12 4 4 2" xfId="11265"/>
    <cellStyle name="Heading 1 2 12 4 5" xfId="6640"/>
    <cellStyle name="Heading 1 2 12 4 6" xfId="8182"/>
    <cellStyle name="Heading 1 2 12 4 7" xfId="12837"/>
    <cellStyle name="Heading 1 2 12 4 8" xfId="1972"/>
    <cellStyle name="Heading 1 2 12 5" xfId="678"/>
    <cellStyle name="Heading 1 2 12 5 2" xfId="1379"/>
    <cellStyle name="Heading 1 2 12 5 2 2" xfId="3276"/>
    <cellStyle name="Heading 1 2 12 5 2 2 2" xfId="9486"/>
    <cellStyle name="Heading 1 2 12 5 2 3" xfId="5894"/>
    <cellStyle name="Heading 1 2 12 5 2 3 2" xfId="12106"/>
    <cellStyle name="Heading 1 2 12 5 2 4" xfId="7481"/>
    <cellStyle name="Heading 1 2 12 5 2 5" xfId="9023"/>
    <cellStyle name="Heading 1 2 12 5 2 6" xfId="13678"/>
    <cellStyle name="Heading 1 2 12 5 2 7" xfId="2813"/>
    <cellStyle name="Heading 1 2 12 5 3" xfId="3767"/>
    <cellStyle name="Heading 1 2 12 5 3 2" xfId="9977"/>
    <cellStyle name="Heading 1 2 12 5 4" xfId="5193"/>
    <cellStyle name="Heading 1 2 12 5 4 2" xfId="11405"/>
    <cellStyle name="Heading 1 2 12 5 5" xfId="6780"/>
    <cellStyle name="Heading 1 2 12 5 6" xfId="8322"/>
    <cellStyle name="Heading 1 2 12 5 7" xfId="12977"/>
    <cellStyle name="Heading 1 2 12 5 8" xfId="2112"/>
    <cellStyle name="Heading 1 2 12 6" xfId="850"/>
    <cellStyle name="Heading 1 2 12 6 2" xfId="3265"/>
    <cellStyle name="Heading 1 2 12 6 2 2" xfId="9475"/>
    <cellStyle name="Heading 1 2 12 6 3" xfId="5365"/>
    <cellStyle name="Heading 1 2 12 6 3 2" xfId="11577"/>
    <cellStyle name="Heading 1 2 12 6 4" xfId="6952"/>
    <cellStyle name="Heading 1 2 12 6 5" xfId="8494"/>
    <cellStyle name="Heading 1 2 12 6 6" xfId="13149"/>
    <cellStyle name="Heading 1 2 12 6 7" xfId="2284"/>
    <cellStyle name="Heading 1 2 12 7" xfId="2955"/>
    <cellStyle name="Heading 1 2 12 7 2" xfId="3334"/>
    <cellStyle name="Heading 1 2 12 7 2 2" xfId="9544"/>
    <cellStyle name="Heading 1 2 12 7 3" xfId="6036"/>
    <cellStyle name="Heading 1 2 12 7 3 2" xfId="12248"/>
    <cellStyle name="Heading 1 2 12 7 4" xfId="7623"/>
    <cellStyle name="Heading 1 2 12 7 5" xfId="9165"/>
    <cellStyle name="Heading 1 2 12 8" xfId="4559"/>
    <cellStyle name="Heading 1 2 12 8 2" xfId="10771"/>
    <cellStyle name="Heading 1 2 12 9" xfId="4634"/>
    <cellStyle name="Heading 1 2 12 9 2" xfId="10846"/>
    <cellStyle name="Heading 1 2 13" xfId="97"/>
    <cellStyle name="Heading 1 2 13 10" xfId="6261"/>
    <cellStyle name="Heading 1 2 13 11" xfId="7803"/>
    <cellStyle name="Heading 1 2 13 12" xfId="12403"/>
    <cellStyle name="Heading 1 2 13 13" xfId="1593"/>
    <cellStyle name="Heading 1 2 13 2" xfId="186"/>
    <cellStyle name="Heading 1 2 13 2 2" xfId="785"/>
    <cellStyle name="Heading 1 2 13 2 2 2" xfId="3785"/>
    <cellStyle name="Heading 1 2 13 2 2 2 2" xfId="9995"/>
    <cellStyle name="Heading 1 2 13 2 2 3" xfId="5300"/>
    <cellStyle name="Heading 1 2 13 2 2 3 2" xfId="11512"/>
    <cellStyle name="Heading 1 2 13 2 2 4" xfId="6887"/>
    <cellStyle name="Heading 1 2 13 2 2 5" xfId="8429"/>
    <cellStyle name="Heading 1 2 13 2 2 6" xfId="13084"/>
    <cellStyle name="Heading 1 2 13 2 2 7" xfId="2219"/>
    <cellStyle name="Heading 1 2 13 2 3" xfId="3181"/>
    <cellStyle name="Heading 1 2 13 2 3 2" xfId="9391"/>
    <cellStyle name="Heading 1 2 13 2 4" xfId="4715"/>
    <cellStyle name="Heading 1 2 13 2 4 2" xfId="10927"/>
    <cellStyle name="Heading 1 2 13 2 5" xfId="6302"/>
    <cellStyle name="Heading 1 2 13 2 6" xfId="7844"/>
    <cellStyle name="Heading 1 2 13 2 7" xfId="12485"/>
    <cellStyle name="Heading 1 2 13 2 8" xfId="1634"/>
    <cellStyle name="Heading 1 2 13 3" xfId="440"/>
    <cellStyle name="Heading 1 2 13 3 2" xfId="1141"/>
    <cellStyle name="Heading 1 2 13 3 2 2" xfId="3672"/>
    <cellStyle name="Heading 1 2 13 3 2 2 2" xfId="9882"/>
    <cellStyle name="Heading 1 2 13 3 2 3" xfId="5656"/>
    <cellStyle name="Heading 1 2 13 3 2 3 2" xfId="11868"/>
    <cellStyle name="Heading 1 2 13 3 2 4" xfId="7243"/>
    <cellStyle name="Heading 1 2 13 3 2 5" xfId="8785"/>
    <cellStyle name="Heading 1 2 13 3 2 6" xfId="13440"/>
    <cellStyle name="Heading 1 2 13 3 2 7" xfId="2575"/>
    <cellStyle name="Heading 1 2 13 3 3" xfId="3797"/>
    <cellStyle name="Heading 1 2 13 3 3 2" xfId="10007"/>
    <cellStyle name="Heading 1 2 13 3 4" xfId="4955"/>
    <cellStyle name="Heading 1 2 13 3 4 2" xfId="11167"/>
    <cellStyle name="Heading 1 2 13 3 5" xfId="6542"/>
    <cellStyle name="Heading 1 2 13 3 6" xfId="8084"/>
    <cellStyle name="Heading 1 2 13 3 7" xfId="12739"/>
    <cellStyle name="Heading 1 2 13 3 8" xfId="1874"/>
    <cellStyle name="Heading 1 2 13 4" xfId="578"/>
    <cellStyle name="Heading 1 2 13 4 2" xfId="1279"/>
    <cellStyle name="Heading 1 2 13 4 2 2" xfId="3198"/>
    <cellStyle name="Heading 1 2 13 4 2 2 2" xfId="9408"/>
    <cellStyle name="Heading 1 2 13 4 2 3" xfId="5794"/>
    <cellStyle name="Heading 1 2 13 4 2 3 2" xfId="12006"/>
    <cellStyle name="Heading 1 2 13 4 2 4" xfId="7381"/>
    <cellStyle name="Heading 1 2 13 4 2 5" xfId="8923"/>
    <cellStyle name="Heading 1 2 13 4 2 6" xfId="13578"/>
    <cellStyle name="Heading 1 2 13 4 2 7" xfId="2713"/>
    <cellStyle name="Heading 1 2 13 4 3" xfId="3893"/>
    <cellStyle name="Heading 1 2 13 4 3 2" xfId="10103"/>
    <cellStyle name="Heading 1 2 13 4 4" xfId="5093"/>
    <cellStyle name="Heading 1 2 13 4 4 2" xfId="11305"/>
    <cellStyle name="Heading 1 2 13 4 5" xfId="6680"/>
    <cellStyle name="Heading 1 2 13 4 6" xfId="8222"/>
    <cellStyle name="Heading 1 2 13 4 7" xfId="12877"/>
    <cellStyle name="Heading 1 2 13 4 8" xfId="2012"/>
    <cellStyle name="Heading 1 2 13 5" xfId="718"/>
    <cellStyle name="Heading 1 2 13 5 2" xfId="1419"/>
    <cellStyle name="Heading 1 2 13 5 2 2" xfId="4116"/>
    <cellStyle name="Heading 1 2 13 5 2 2 2" xfId="10327"/>
    <cellStyle name="Heading 1 2 13 5 2 3" xfId="5934"/>
    <cellStyle name="Heading 1 2 13 5 2 3 2" xfId="12146"/>
    <cellStyle name="Heading 1 2 13 5 2 4" xfId="7521"/>
    <cellStyle name="Heading 1 2 13 5 2 5" xfId="9063"/>
    <cellStyle name="Heading 1 2 13 5 2 6" xfId="13718"/>
    <cellStyle name="Heading 1 2 13 5 2 7" xfId="2853"/>
    <cellStyle name="Heading 1 2 13 5 3" xfId="4504"/>
    <cellStyle name="Heading 1 2 13 5 3 2" xfId="10716"/>
    <cellStyle name="Heading 1 2 13 5 4" xfId="5233"/>
    <cellStyle name="Heading 1 2 13 5 4 2" xfId="11445"/>
    <cellStyle name="Heading 1 2 13 5 5" xfId="6820"/>
    <cellStyle name="Heading 1 2 13 5 6" xfId="8362"/>
    <cellStyle name="Heading 1 2 13 5 7" xfId="13017"/>
    <cellStyle name="Heading 1 2 13 5 8" xfId="2152"/>
    <cellStyle name="Heading 1 2 13 6" xfId="890"/>
    <cellStyle name="Heading 1 2 13 6 2" xfId="4168"/>
    <cellStyle name="Heading 1 2 13 6 2 2" xfId="10379"/>
    <cellStyle name="Heading 1 2 13 6 3" xfId="5405"/>
    <cellStyle name="Heading 1 2 13 6 3 2" xfId="11617"/>
    <cellStyle name="Heading 1 2 13 6 4" xfId="6992"/>
    <cellStyle name="Heading 1 2 13 6 5" xfId="8534"/>
    <cellStyle name="Heading 1 2 13 6 6" xfId="13189"/>
    <cellStyle name="Heading 1 2 13 6 7" xfId="2324"/>
    <cellStyle name="Heading 1 2 13 7" xfId="2995"/>
    <cellStyle name="Heading 1 2 13 7 2" xfId="4074"/>
    <cellStyle name="Heading 1 2 13 7 2 2" xfId="10284"/>
    <cellStyle name="Heading 1 2 13 7 3" xfId="6076"/>
    <cellStyle name="Heading 1 2 13 7 3 2" xfId="12288"/>
    <cellStyle name="Heading 1 2 13 7 4" xfId="7663"/>
    <cellStyle name="Heading 1 2 13 7 5" xfId="9205"/>
    <cellStyle name="Heading 1 2 13 8" xfId="3795"/>
    <cellStyle name="Heading 1 2 13 8 2" xfId="10005"/>
    <cellStyle name="Heading 1 2 13 9" xfId="4674"/>
    <cellStyle name="Heading 1 2 13 9 2" xfId="10886"/>
    <cellStyle name="Heading 1 2 14" xfId="98"/>
    <cellStyle name="Heading 1 2 14 10" xfId="6201"/>
    <cellStyle name="Heading 1 2 14 11" xfId="7743"/>
    <cellStyle name="Heading 1 2 14 12" xfId="12404"/>
    <cellStyle name="Heading 1 2 14 13" xfId="1533"/>
    <cellStyle name="Heading 1 2 14 2" xfId="188"/>
    <cellStyle name="Heading 1 2 14 2 2" xfId="787"/>
    <cellStyle name="Heading 1 2 14 2 2 2" xfId="3048"/>
    <cellStyle name="Heading 1 2 14 2 2 2 2" xfId="9258"/>
    <cellStyle name="Heading 1 2 14 2 2 3" xfId="5302"/>
    <cellStyle name="Heading 1 2 14 2 2 3 2" xfId="11514"/>
    <cellStyle name="Heading 1 2 14 2 2 4" xfId="6889"/>
    <cellStyle name="Heading 1 2 14 2 2 5" xfId="8431"/>
    <cellStyle name="Heading 1 2 14 2 2 6" xfId="13086"/>
    <cellStyle name="Heading 1 2 14 2 2 7" xfId="2221"/>
    <cellStyle name="Heading 1 2 14 2 3" xfId="3859"/>
    <cellStyle name="Heading 1 2 14 2 3 2" xfId="10069"/>
    <cellStyle name="Heading 1 2 14 2 4" xfId="4717"/>
    <cellStyle name="Heading 1 2 14 2 4 2" xfId="10929"/>
    <cellStyle name="Heading 1 2 14 2 5" xfId="6304"/>
    <cellStyle name="Heading 1 2 14 2 6" xfId="7846"/>
    <cellStyle name="Heading 1 2 14 2 7" xfId="12487"/>
    <cellStyle name="Heading 1 2 14 2 8" xfId="1636"/>
    <cellStyle name="Heading 1 2 14 3" xfId="380"/>
    <cellStyle name="Heading 1 2 14 3 2" xfId="1081"/>
    <cellStyle name="Heading 1 2 14 3 2 2" xfId="3288"/>
    <cellStyle name="Heading 1 2 14 3 2 2 2" xfId="9498"/>
    <cellStyle name="Heading 1 2 14 3 2 3" xfId="5596"/>
    <cellStyle name="Heading 1 2 14 3 2 3 2" xfId="11808"/>
    <cellStyle name="Heading 1 2 14 3 2 4" xfId="7183"/>
    <cellStyle name="Heading 1 2 14 3 2 5" xfId="8725"/>
    <cellStyle name="Heading 1 2 14 3 2 6" xfId="13380"/>
    <cellStyle name="Heading 1 2 14 3 2 7" xfId="2515"/>
    <cellStyle name="Heading 1 2 14 3 3" xfId="4258"/>
    <cellStyle name="Heading 1 2 14 3 3 2" xfId="10470"/>
    <cellStyle name="Heading 1 2 14 3 4" xfId="4895"/>
    <cellStyle name="Heading 1 2 14 3 4 2" xfId="11107"/>
    <cellStyle name="Heading 1 2 14 3 5" xfId="6482"/>
    <cellStyle name="Heading 1 2 14 3 6" xfId="8024"/>
    <cellStyle name="Heading 1 2 14 3 7" xfId="12679"/>
    <cellStyle name="Heading 1 2 14 3 8" xfId="1814"/>
    <cellStyle name="Heading 1 2 14 4" xfId="518"/>
    <cellStyle name="Heading 1 2 14 4 2" xfId="1219"/>
    <cellStyle name="Heading 1 2 14 4 2 2" xfId="4215"/>
    <cellStyle name="Heading 1 2 14 4 2 2 2" xfId="10426"/>
    <cellStyle name="Heading 1 2 14 4 2 3" xfId="5734"/>
    <cellStyle name="Heading 1 2 14 4 2 3 2" xfId="11946"/>
    <cellStyle name="Heading 1 2 14 4 2 4" xfId="7321"/>
    <cellStyle name="Heading 1 2 14 4 2 5" xfId="8863"/>
    <cellStyle name="Heading 1 2 14 4 2 6" xfId="13518"/>
    <cellStyle name="Heading 1 2 14 4 2 7" xfId="2653"/>
    <cellStyle name="Heading 1 2 14 4 3" xfId="3317"/>
    <cellStyle name="Heading 1 2 14 4 3 2" xfId="9527"/>
    <cellStyle name="Heading 1 2 14 4 4" xfId="5033"/>
    <cellStyle name="Heading 1 2 14 4 4 2" xfId="11245"/>
    <cellStyle name="Heading 1 2 14 4 5" xfId="6620"/>
    <cellStyle name="Heading 1 2 14 4 6" xfId="8162"/>
    <cellStyle name="Heading 1 2 14 4 7" xfId="12817"/>
    <cellStyle name="Heading 1 2 14 4 8" xfId="1952"/>
    <cellStyle name="Heading 1 2 14 5" xfId="658"/>
    <cellStyle name="Heading 1 2 14 5 2" xfId="1359"/>
    <cellStyle name="Heading 1 2 14 5 2 2" xfId="3770"/>
    <cellStyle name="Heading 1 2 14 5 2 2 2" xfId="9980"/>
    <cellStyle name="Heading 1 2 14 5 2 3" xfId="5874"/>
    <cellStyle name="Heading 1 2 14 5 2 3 2" xfId="12086"/>
    <cellStyle name="Heading 1 2 14 5 2 4" xfId="7461"/>
    <cellStyle name="Heading 1 2 14 5 2 5" xfId="9003"/>
    <cellStyle name="Heading 1 2 14 5 2 6" xfId="13658"/>
    <cellStyle name="Heading 1 2 14 5 2 7" xfId="2793"/>
    <cellStyle name="Heading 1 2 14 5 3" xfId="3722"/>
    <cellStyle name="Heading 1 2 14 5 3 2" xfId="9932"/>
    <cellStyle name="Heading 1 2 14 5 4" xfId="5173"/>
    <cellStyle name="Heading 1 2 14 5 4 2" xfId="11385"/>
    <cellStyle name="Heading 1 2 14 5 5" xfId="6760"/>
    <cellStyle name="Heading 1 2 14 5 6" xfId="8302"/>
    <cellStyle name="Heading 1 2 14 5 7" xfId="12957"/>
    <cellStyle name="Heading 1 2 14 5 8" xfId="2092"/>
    <cellStyle name="Heading 1 2 14 6" xfId="830"/>
    <cellStyle name="Heading 1 2 14 6 2" xfId="4502"/>
    <cellStyle name="Heading 1 2 14 6 2 2" xfId="10714"/>
    <cellStyle name="Heading 1 2 14 6 3" xfId="5345"/>
    <cellStyle name="Heading 1 2 14 6 3 2" xfId="11557"/>
    <cellStyle name="Heading 1 2 14 6 4" xfId="6932"/>
    <cellStyle name="Heading 1 2 14 6 5" xfId="8474"/>
    <cellStyle name="Heading 1 2 14 6 6" xfId="13129"/>
    <cellStyle name="Heading 1 2 14 6 7" xfId="2264"/>
    <cellStyle name="Heading 1 2 14 7" xfId="2935"/>
    <cellStyle name="Heading 1 2 14 7 2" xfId="3150"/>
    <cellStyle name="Heading 1 2 14 7 2 2" xfId="9360"/>
    <cellStyle name="Heading 1 2 14 7 3" xfId="6016"/>
    <cellStyle name="Heading 1 2 14 7 3 2" xfId="12228"/>
    <cellStyle name="Heading 1 2 14 7 4" xfId="7603"/>
    <cellStyle name="Heading 1 2 14 7 5" xfId="9145"/>
    <cellStyle name="Heading 1 2 14 8" xfId="3092"/>
    <cellStyle name="Heading 1 2 14 8 2" xfId="9302"/>
    <cellStyle name="Heading 1 2 14 9" xfId="4614"/>
    <cellStyle name="Heading 1 2 14 9 2" xfId="10826"/>
    <cellStyle name="Heading 1 2 15" xfId="241"/>
    <cellStyle name="Heading 1 2 15 2" xfId="942"/>
    <cellStyle name="Heading 1 2 15 2 2" xfId="4340"/>
    <cellStyle name="Heading 1 2 15 2 2 2" xfId="10552"/>
    <cellStyle name="Heading 1 2 15 2 3" xfId="5457"/>
    <cellStyle name="Heading 1 2 15 2 3 2" xfId="11669"/>
    <cellStyle name="Heading 1 2 15 2 4" xfId="7044"/>
    <cellStyle name="Heading 1 2 15 2 5" xfId="8586"/>
    <cellStyle name="Heading 1 2 15 2 6" xfId="13241"/>
    <cellStyle name="Heading 1 2 15 2 7" xfId="2376"/>
    <cellStyle name="Heading 1 2 15 3" xfId="4015"/>
    <cellStyle name="Heading 1 2 15 3 2" xfId="10225"/>
    <cellStyle name="Heading 1 2 15 4" xfId="4756"/>
    <cellStyle name="Heading 1 2 15 4 2" xfId="10968"/>
    <cellStyle name="Heading 1 2 15 5" xfId="6343"/>
    <cellStyle name="Heading 1 2 15 6" xfId="7885"/>
    <cellStyle name="Heading 1 2 15 7" xfId="12540"/>
    <cellStyle name="Heading 1 2 15 8" xfId="1675"/>
    <cellStyle name="Heading 1 2 16" xfId="192"/>
    <cellStyle name="Heading 1 2 16 2" xfId="791"/>
    <cellStyle name="Heading 1 2 16 2 2" xfId="3050"/>
    <cellStyle name="Heading 1 2 16 2 2 2" xfId="9260"/>
    <cellStyle name="Heading 1 2 16 2 3" xfId="5306"/>
    <cellStyle name="Heading 1 2 16 2 3 2" xfId="11518"/>
    <cellStyle name="Heading 1 2 16 2 4" xfId="6893"/>
    <cellStyle name="Heading 1 2 16 2 5" xfId="8435"/>
    <cellStyle name="Heading 1 2 16 2 6" xfId="13090"/>
    <cellStyle name="Heading 1 2 16 2 7" xfId="2225"/>
    <cellStyle name="Heading 1 2 16 3" xfId="3552"/>
    <cellStyle name="Heading 1 2 16 3 2" xfId="9762"/>
    <cellStyle name="Heading 1 2 16 4" xfId="4721"/>
    <cellStyle name="Heading 1 2 16 4 2" xfId="10933"/>
    <cellStyle name="Heading 1 2 16 5" xfId="6308"/>
    <cellStyle name="Heading 1 2 16 6" xfId="7850"/>
    <cellStyle name="Heading 1 2 16 7" xfId="12491"/>
    <cellStyle name="Heading 1 2 16 8" xfId="1640"/>
    <cellStyle name="Heading 1 2 17" xfId="618"/>
    <cellStyle name="Heading 1 2 17 2" xfId="1319"/>
    <cellStyle name="Heading 1 2 17 2 2" xfId="3548"/>
    <cellStyle name="Heading 1 2 17 2 2 2" xfId="9758"/>
    <cellStyle name="Heading 1 2 17 2 3" xfId="5834"/>
    <cellStyle name="Heading 1 2 17 2 3 2" xfId="12046"/>
    <cellStyle name="Heading 1 2 17 2 4" xfId="7421"/>
    <cellStyle name="Heading 1 2 17 2 5" xfId="8963"/>
    <cellStyle name="Heading 1 2 17 2 6" xfId="13618"/>
    <cellStyle name="Heading 1 2 17 2 7" xfId="2753"/>
    <cellStyle name="Heading 1 2 17 3" xfId="3315"/>
    <cellStyle name="Heading 1 2 17 3 2" xfId="9525"/>
    <cellStyle name="Heading 1 2 17 4" xfId="5133"/>
    <cellStyle name="Heading 1 2 17 4 2" xfId="11345"/>
    <cellStyle name="Heading 1 2 17 5" xfId="6720"/>
    <cellStyle name="Heading 1 2 17 6" xfId="8262"/>
    <cellStyle name="Heading 1 2 17 7" xfId="12917"/>
    <cellStyle name="Heading 1 2 17 8" xfId="2052"/>
    <cellStyle name="Heading 1 2 18" xfId="758"/>
    <cellStyle name="Heading 1 2 18 2" xfId="1459"/>
    <cellStyle name="Heading 1 2 18 2 2" xfId="4544"/>
    <cellStyle name="Heading 1 2 18 2 2 2" xfId="10756"/>
    <cellStyle name="Heading 1 2 18 2 3" xfId="5974"/>
    <cellStyle name="Heading 1 2 18 2 3 2" xfId="12186"/>
    <cellStyle name="Heading 1 2 18 2 4" xfId="7561"/>
    <cellStyle name="Heading 1 2 18 2 5" xfId="9103"/>
    <cellStyle name="Heading 1 2 18 2 6" xfId="13758"/>
    <cellStyle name="Heading 1 2 18 2 7" xfId="2893"/>
    <cellStyle name="Heading 1 2 18 3" xfId="3391"/>
    <cellStyle name="Heading 1 2 18 3 2" xfId="9601"/>
    <cellStyle name="Heading 1 2 18 4" xfId="5273"/>
    <cellStyle name="Heading 1 2 18 4 2" xfId="11485"/>
    <cellStyle name="Heading 1 2 18 5" xfId="6860"/>
    <cellStyle name="Heading 1 2 18 6" xfId="8402"/>
    <cellStyle name="Heading 1 2 18 7" xfId="13057"/>
    <cellStyle name="Heading 1 2 18 8" xfId="2192"/>
    <cellStyle name="Heading 1 2 19" xfId="760"/>
    <cellStyle name="Heading 1 2 19 2" xfId="3277"/>
    <cellStyle name="Heading 1 2 19 2 2" xfId="9487"/>
    <cellStyle name="Heading 1 2 19 3" xfId="5275"/>
    <cellStyle name="Heading 1 2 19 3 2" xfId="11487"/>
    <cellStyle name="Heading 1 2 19 4" xfId="6862"/>
    <cellStyle name="Heading 1 2 19 5" xfId="8404"/>
    <cellStyle name="Heading 1 2 19 6" xfId="13059"/>
    <cellStyle name="Heading 1 2 19 7" xfId="2194"/>
    <cellStyle name="Heading 1 2 2" xfId="39"/>
    <cellStyle name="Heading 1 2 2 10" xfId="762"/>
    <cellStyle name="Heading 1 2 2 10 2" xfId="3889"/>
    <cellStyle name="Heading 1 2 2 10 2 2" xfId="10099"/>
    <cellStyle name="Heading 1 2 2 10 3" xfId="5277"/>
    <cellStyle name="Heading 1 2 2 10 3 2" xfId="11489"/>
    <cellStyle name="Heading 1 2 2 10 4" xfId="6864"/>
    <cellStyle name="Heading 1 2 2 10 5" xfId="8406"/>
    <cellStyle name="Heading 1 2 2 10 6" xfId="13061"/>
    <cellStyle name="Heading 1 2 2 10 7" xfId="2196"/>
    <cellStyle name="Heading 1 2 2 11" xfId="2897"/>
    <cellStyle name="Heading 1 2 2 11 2" xfId="4268"/>
    <cellStyle name="Heading 1 2 2 11 2 2" xfId="10480"/>
    <cellStyle name="Heading 1 2 2 11 3" xfId="5978"/>
    <cellStyle name="Heading 1 2 2 11 3 2" xfId="12190"/>
    <cellStyle name="Heading 1 2 2 11 4" xfId="7565"/>
    <cellStyle name="Heading 1 2 2 11 5" xfId="9107"/>
    <cellStyle name="Heading 1 2 2 12" xfId="3994"/>
    <cellStyle name="Heading 1 2 2 12 2" xfId="10204"/>
    <cellStyle name="Heading 1 2 2 13" xfId="4017"/>
    <cellStyle name="Heading 1 2 2 13 2" xfId="10227"/>
    <cellStyle name="Heading 1 2 2 14" xfId="6132"/>
    <cellStyle name="Heading 1 2 2 14 2" xfId="12330"/>
    <cellStyle name="Heading 1 2 2 15" xfId="1495"/>
    <cellStyle name="Heading 1 2 2 16" xfId="6163"/>
    <cellStyle name="Heading 1 2 2 17" xfId="7705"/>
    <cellStyle name="Heading 1 2 2 18" xfId="12354"/>
    <cellStyle name="Heading 1 2 2 19" xfId="1465"/>
    <cellStyle name="Heading 1 2 2 2" xfId="59"/>
    <cellStyle name="Heading 1 2 2 2 10" xfId="3829"/>
    <cellStyle name="Heading 1 2 2 2 10 2" xfId="10039"/>
    <cellStyle name="Heading 1 2 2 2 11" xfId="3369"/>
    <cellStyle name="Heading 1 2 2 2 11 2" xfId="9579"/>
    <cellStyle name="Heading 1 2 2 2 12" xfId="6136"/>
    <cellStyle name="Heading 1 2 2 2 12 2" xfId="12334"/>
    <cellStyle name="Heading 1 2 2 2 13" xfId="1499"/>
    <cellStyle name="Heading 1 2 2 2 14" xfId="6167"/>
    <cellStyle name="Heading 1 2 2 2 15" xfId="7709"/>
    <cellStyle name="Heading 1 2 2 2 16" xfId="1479"/>
    <cellStyle name="Heading 1 2 2 2 2" xfId="99"/>
    <cellStyle name="Heading 1 2 2 2 2 10" xfId="6283"/>
    <cellStyle name="Heading 1 2 2 2 2 11" xfId="7825"/>
    <cellStyle name="Heading 1 2 2 2 2 12" xfId="12405"/>
    <cellStyle name="Heading 1 2 2 2 2 13" xfId="1615"/>
    <cellStyle name="Heading 1 2 2 2 2 2" xfId="204"/>
    <cellStyle name="Heading 1 2 2 2 2 2 2" xfId="803"/>
    <cellStyle name="Heading 1 2 2 2 2 2 2 2" xfId="3068"/>
    <cellStyle name="Heading 1 2 2 2 2 2 2 2 2" xfId="9278"/>
    <cellStyle name="Heading 1 2 2 2 2 2 2 3" xfId="5318"/>
    <cellStyle name="Heading 1 2 2 2 2 2 2 3 2" xfId="11530"/>
    <cellStyle name="Heading 1 2 2 2 2 2 2 4" xfId="6905"/>
    <cellStyle name="Heading 1 2 2 2 2 2 2 5" xfId="8447"/>
    <cellStyle name="Heading 1 2 2 2 2 2 2 6" xfId="13102"/>
    <cellStyle name="Heading 1 2 2 2 2 2 2 7" xfId="2237"/>
    <cellStyle name="Heading 1 2 2 2 2 2 3" xfId="4064"/>
    <cellStyle name="Heading 1 2 2 2 2 2 3 2" xfId="10274"/>
    <cellStyle name="Heading 1 2 2 2 2 2 4" xfId="4733"/>
    <cellStyle name="Heading 1 2 2 2 2 2 4 2" xfId="10945"/>
    <cellStyle name="Heading 1 2 2 2 2 2 5" xfId="6320"/>
    <cellStyle name="Heading 1 2 2 2 2 2 6" xfId="7862"/>
    <cellStyle name="Heading 1 2 2 2 2 2 7" xfId="12503"/>
    <cellStyle name="Heading 1 2 2 2 2 2 8" xfId="1652"/>
    <cellStyle name="Heading 1 2 2 2 2 3" xfId="462"/>
    <cellStyle name="Heading 1 2 2 2 2 3 2" xfId="1163"/>
    <cellStyle name="Heading 1 2 2 2 2 3 2 2" xfId="3691"/>
    <cellStyle name="Heading 1 2 2 2 2 3 2 2 2" xfId="9901"/>
    <cellStyle name="Heading 1 2 2 2 2 3 2 3" xfId="5678"/>
    <cellStyle name="Heading 1 2 2 2 2 3 2 3 2" xfId="11890"/>
    <cellStyle name="Heading 1 2 2 2 2 3 2 4" xfId="7265"/>
    <cellStyle name="Heading 1 2 2 2 2 3 2 5" xfId="8807"/>
    <cellStyle name="Heading 1 2 2 2 2 3 2 6" xfId="13462"/>
    <cellStyle name="Heading 1 2 2 2 2 3 2 7" xfId="2597"/>
    <cellStyle name="Heading 1 2 2 2 2 3 3" xfId="3338"/>
    <cellStyle name="Heading 1 2 2 2 2 3 3 2" xfId="9548"/>
    <cellStyle name="Heading 1 2 2 2 2 3 4" xfId="4977"/>
    <cellStyle name="Heading 1 2 2 2 2 3 4 2" xfId="11189"/>
    <cellStyle name="Heading 1 2 2 2 2 3 5" xfId="6564"/>
    <cellStyle name="Heading 1 2 2 2 2 3 6" xfId="8106"/>
    <cellStyle name="Heading 1 2 2 2 2 3 7" xfId="12761"/>
    <cellStyle name="Heading 1 2 2 2 2 3 8" xfId="1896"/>
    <cellStyle name="Heading 1 2 2 2 2 4" xfId="600"/>
    <cellStyle name="Heading 1 2 2 2 2 4 2" xfId="1301"/>
    <cellStyle name="Heading 1 2 2 2 2 4 2 2" xfId="3282"/>
    <cellStyle name="Heading 1 2 2 2 2 4 2 2 2" xfId="9492"/>
    <cellStyle name="Heading 1 2 2 2 2 4 2 3" xfId="5816"/>
    <cellStyle name="Heading 1 2 2 2 2 4 2 3 2" xfId="12028"/>
    <cellStyle name="Heading 1 2 2 2 2 4 2 4" xfId="7403"/>
    <cellStyle name="Heading 1 2 2 2 2 4 2 5" xfId="8945"/>
    <cellStyle name="Heading 1 2 2 2 2 4 2 6" xfId="13600"/>
    <cellStyle name="Heading 1 2 2 2 2 4 2 7" xfId="2735"/>
    <cellStyle name="Heading 1 2 2 2 2 4 3" xfId="3769"/>
    <cellStyle name="Heading 1 2 2 2 2 4 3 2" xfId="9979"/>
    <cellStyle name="Heading 1 2 2 2 2 4 4" xfId="5115"/>
    <cellStyle name="Heading 1 2 2 2 2 4 4 2" xfId="11327"/>
    <cellStyle name="Heading 1 2 2 2 2 4 5" xfId="6702"/>
    <cellStyle name="Heading 1 2 2 2 2 4 6" xfId="8244"/>
    <cellStyle name="Heading 1 2 2 2 2 4 7" xfId="12899"/>
    <cellStyle name="Heading 1 2 2 2 2 4 8" xfId="2034"/>
    <cellStyle name="Heading 1 2 2 2 2 5" xfId="740"/>
    <cellStyle name="Heading 1 2 2 2 2 5 2" xfId="1441"/>
    <cellStyle name="Heading 1 2 2 2 2 5 2 2" xfId="3760"/>
    <cellStyle name="Heading 1 2 2 2 2 5 2 2 2" xfId="9970"/>
    <cellStyle name="Heading 1 2 2 2 2 5 2 3" xfId="5956"/>
    <cellStyle name="Heading 1 2 2 2 2 5 2 3 2" xfId="12168"/>
    <cellStyle name="Heading 1 2 2 2 2 5 2 4" xfId="7543"/>
    <cellStyle name="Heading 1 2 2 2 2 5 2 5" xfId="9085"/>
    <cellStyle name="Heading 1 2 2 2 2 5 2 6" xfId="13740"/>
    <cellStyle name="Heading 1 2 2 2 2 5 2 7" xfId="2875"/>
    <cellStyle name="Heading 1 2 2 2 2 5 3" xfId="4523"/>
    <cellStyle name="Heading 1 2 2 2 2 5 3 2" xfId="10735"/>
    <cellStyle name="Heading 1 2 2 2 2 5 4" xfId="5255"/>
    <cellStyle name="Heading 1 2 2 2 2 5 4 2" xfId="11467"/>
    <cellStyle name="Heading 1 2 2 2 2 5 5" xfId="6842"/>
    <cellStyle name="Heading 1 2 2 2 2 5 6" xfId="8384"/>
    <cellStyle name="Heading 1 2 2 2 2 5 7" xfId="13039"/>
    <cellStyle name="Heading 1 2 2 2 2 5 8" xfId="2174"/>
    <cellStyle name="Heading 1 2 2 2 2 6" xfId="912"/>
    <cellStyle name="Heading 1 2 2 2 2 6 2" xfId="3539"/>
    <cellStyle name="Heading 1 2 2 2 2 6 2 2" xfId="9749"/>
    <cellStyle name="Heading 1 2 2 2 2 6 3" xfId="5427"/>
    <cellStyle name="Heading 1 2 2 2 2 6 3 2" xfId="11639"/>
    <cellStyle name="Heading 1 2 2 2 2 6 4" xfId="7014"/>
    <cellStyle name="Heading 1 2 2 2 2 6 5" xfId="8556"/>
    <cellStyle name="Heading 1 2 2 2 2 6 6" xfId="13211"/>
    <cellStyle name="Heading 1 2 2 2 2 6 7" xfId="2346"/>
    <cellStyle name="Heading 1 2 2 2 2 7" xfId="3017"/>
    <cellStyle name="Heading 1 2 2 2 2 7 2" xfId="3486"/>
    <cellStyle name="Heading 1 2 2 2 2 7 2 2" xfId="9696"/>
    <cellStyle name="Heading 1 2 2 2 2 7 3" xfId="6098"/>
    <cellStyle name="Heading 1 2 2 2 2 7 3 2" xfId="12310"/>
    <cellStyle name="Heading 1 2 2 2 2 7 4" xfId="7685"/>
    <cellStyle name="Heading 1 2 2 2 2 7 5" xfId="9227"/>
    <cellStyle name="Heading 1 2 2 2 2 8" xfId="3299"/>
    <cellStyle name="Heading 1 2 2 2 2 8 2" xfId="9509"/>
    <cellStyle name="Heading 1 2 2 2 2 9" xfId="4696"/>
    <cellStyle name="Heading 1 2 2 2 2 9 2" xfId="10908"/>
    <cellStyle name="Heading 1 2 2 2 3" xfId="100"/>
    <cellStyle name="Heading 1 2 2 2 3 10" xfId="6243"/>
    <cellStyle name="Heading 1 2 2 2 3 11" xfId="7785"/>
    <cellStyle name="Heading 1 2 2 2 3 12" xfId="12406"/>
    <cellStyle name="Heading 1 2 2 2 3 13" xfId="1575"/>
    <cellStyle name="Heading 1 2 2 2 3 2" xfId="325"/>
    <cellStyle name="Heading 1 2 2 2 3 2 2" xfId="1026"/>
    <cellStyle name="Heading 1 2 2 2 3 2 2 2" xfId="3291"/>
    <cellStyle name="Heading 1 2 2 2 3 2 2 2 2" xfId="9501"/>
    <cellStyle name="Heading 1 2 2 2 3 2 2 3" xfId="5541"/>
    <cellStyle name="Heading 1 2 2 2 3 2 2 3 2" xfId="11753"/>
    <cellStyle name="Heading 1 2 2 2 3 2 2 4" xfId="7128"/>
    <cellStyle name="Heading 1 2 2 2 3 2 2 5" xfId="8670"/>
    <cellStyle name="Heading 1 2 2 2 3 2 2 6" xfId="13325"/>
    <cellStyle name="Heading 1 2 2 2 3 2 2 7" xfId="2460"/>
    <cellStyle name="Heading 1 2 2 2 3 2 3" xfId="4317"/>
    <cellStyle name="Heading 1 2 2 2 3 2 3 2" xfId="10529"/>
    <cellStyle name="Heading 1 2 2 2 3 2 4" xfId="4840"/>
    <cellStyle name="Heading 1 2 2 2 3 2 4 2" xfId="11052"/>
    <cellStyle name="Heading 1 2 2 2 3 2 5" xfId="6427"/>
    <cellStyle name="Heading 1 2 2 2 3 2 6" xfId="7969"/>
    <cellStyle name="Heading 1 2 2 2 3 2 7" xfId="12624"/>
    <cellStyle name="Heading 1 2 2 2 3 2 8" xfId="1759"/>
    <cellStyle name="Heading 1 2 2 2 3 3" xfId="422"/>
    <cellStyle name="Heading 1 2 2 2 3 3 2" xfId="1123"/>
    <cellStyle name="Heading 1 2 2 2 3 3 2 2" xfId="3970"/>
    <cellStyle name="Heading 1 2 2 2 3 3 2 2 2" xfId="10180"/>
    <cellStyle name="Heading 1 2 2 2 3 3 2 3" xfId="5638"/>
    <cellStyle name="Heading 1 2 2 2 3 3 2 3 2" xfId="11850"/>
    <cellStyle name="Heading 1 2 2 2 3 3 2 4" xfId="7225"/>
    <cellStyle name="Heading 1 2 2 2 3 3 2 5" xfId="8767"/>
    <cellStyle name="Heading 1 2 2 2 3 3 2 6" xfId="13422"/>
    <cellStyle name="Heading 1 2 2 2 3 3 2 7" xfId="2557"/>
    <cellStyle name="Heading 1 2 2 2 3 3 3" xfId="3897"/>
    <cellStyle name="Heading 1 2 2 2 3 3 3 2" xfId="10107"/>
    <cellStyle name="Heading 1 2 2 2 3 3 4" xfId="4937"/>
    <cellStyle name="Heading 1 2 2 2 3 3 4 2" xfId="11149"/>
    <cellStyle name="Heading 1 2 2 2 3 3 5" xfId="6524"/>
    <cellStyle name="Heading 1 2 2 2 3 3 6" xfId="8066"/>
    <cellStyle name="Heading 1 2 2 2 3 3 7" xfId="12721"/>
    <cellStyle name="Heading 1 2 2 2 3 3 8" xfId="1856"/>
    <cellStyle name="Heading 1 2 2 2 3 4" xfId="560"/>
    <cellStyle name="Heading 1 2 2 2 3 4 2" xfId="1261"/>
    <cellStyle name="Heading 1 2 2 2 3 4 2 2" xfId="3707"/>
    <cellStyle name="Heading 1 2 2 2 3 4 2 2 2" xfId="9917"/>
    <cellStyle name="Heading 1 2 2 2 3 4 2 3" xfId="5776"/>
    <cellStyle name="Heading 1 2 2 2 3 4 2 3 2" xfId="11988"/>
    <cellStyle name="Heading 1 2 2 2 3 4 2 4" xfId="7363"/>
    <cellStyle name="Heading 1 2 2 2 3 4 2 5" xfId="8905"/>
    <cellStyle name="Heading 1 2 2 2 3 4 2 6" xfId="13560"/>
    <cellStyle name="Heading 1 2 2 2 3 4 2 7" xfId="2695"/>
    <cellStyle name="Heading 1 2 2 2 3 4 3" xfId="4173"/>
    <cellStyle name="Heading 1 2 2 2 3 4 3 2" xfId="10384"/>
    <cellStyle name="Heading 1 2 2 2 3 4 4" xfId="5075"/>
    <cellStyle name="Heading 1 2 2 2 3 4 4 2" xfId="11287"/>
    <cellStyle name="Heading 1 2 2 2 3 4 5" xfId="6662"/>
    <cellStyle name="Heading 1 2 2 2 3 4 6" xfId="8204"/>
    <cellStyle name="Heading 1 2 2 2 3 4 7" xfId="12859"/>
    <cellStyle name="Heading 1 2 2 2 3 4 8" xfId="1994"/>
    <cellStyle name="Heading 1 2 2 2 3 5" xfId="700"/>
    <cellStyle name="Heading 1 2 2 2 3 5 2" xfId="1401"/>
    <cellStyle name="Heading 1 2 2 2 3 5 2 2" xfId="3312"/>
    <cellStyle name="Heading 1 2 2 2 3 5 2 2 2" xfId="9522"/>
    <cellStyle name="Heading 1 2 2 2 3 5 2 3" xfId="5916"/>
    <cellStyle name="Heading 1 2 2 2 3 5 2 3 2" xfId="12128"/>
    <cellStyle name="Heading 1 2 2 2 3 5 2 4" xfId="7503"/>
    <cellStyle name="Heading 1 2 2 2 3 5 2 5" xfId="9045"/>
    <cellStyle name="Heading 1 2 2 2 3 5 2 6" xfId="13700"/>
    <cellStyle name="Heading 1 2 2 2 3 5 2 7" xfId="2835"/>
    <cellStyle name="Heading 1 2 2 2 3 5 3" xfId="4425"/>
    <cellStyle name="Heading 1 2 2 2 3 5 3 2" xfId="10637"/>
    <cellStyle name="Heading 1 2 2 2 3 5 4" xfId="5215"/>
    <cellStyle name="Heading 1 2 2 2 3 5 4 2" xfId="11427"/>
    <cellStyle name="Heading 1 2 2 2 3 5 5" xfId="6802"/>
    <cellStyle name="Heading 1 2 2 2 3 5 6" xfId="8344"/>
    <cellStyle name="Heading 1 2 2 2 3 5 7" xfId="12999"/>
    <cellStyle name="Heading 1 2 2 2 3 5 8" xfId="2134"/>
    <cellStyle name="Heading 1 2 2 2 3 6" xfId="872"/>
    <cellStyle name="Heading 1 2 2 2 3 6 2" xfId="3244"/>
    <cellStyle name="Heading 1 2 2 2 3 6 2 2" xfId="9454"/>
    <cellStyle name="Heading 1 2 2 2 3 6 3" xfId="5387"/>
    <cellStyle name="Heading 1 2 2 2 3 6 3 2" xfId="11599"/>
    <cellStyle name="Heading 1 2 2 2 3 6 4" xfId="6974"/>
    <cellStyle name="Heading 1 2 2 2 3 6 5" xfId="8516"/>
    <cellStyle name="Heading 1 2 2 2 3 6 6" xfId="13171"/>
    <cellStyle name="Heading 1 2 2 2 3 6 7" xfId="2306"/>
    <cellStyle name="Heading 1 2 2 2 3 7" xfId="2977"/>
    <cellStyle name="Heading 1 2 2 2 3 7 2" xfId="3190"/>
    <cellStyle name="Heading 1 2 2 2 3 7 2 2" xfId="9400"/>
    <cellStyle name="Heading 1 2 2 2 3 7 3" xfId="6058"/>
    <cellStyle name="Heading 1 2 2 2 3 7 3 2" xfId="12270"/>
    <cellStyle name="Heading 1 2 2 2 3 7 4" xfId="7645"/>
    <cellStyle name="Heading 1 2 2 2 3 7 5" xfId="9187"/>
    <cellStyle name="Heading 1 2 2 2 3 8" xfId="4481"/>
    <cellStyle name="Heading 1 2 2 2 3 8 2" xfId="10693"/>
    <cellStyle name="Heading 1 2 2 2 3 9" xfId="4656"/>
    <cellStyle name="Heading 1 2 2 2 3 9 2" xfId="10868"/>
    <cellStyle name="Heading 1 2 2 2 4" xfId="195"/>
    <cellStyle name="Heading 1 2 2 2 4 2" xfId="794"/>
    <cellStyle name="Heading 1 2 2 2 4 2 2" xfId="3072"/>
    <cellStyle name="Heading 1 2 2 2 4 2 2 2" xfId="9282"/>
    <cellStyle name="Heading 1 2 2 2 4 2 3" xfId="5309"/>
    <cellStyle name="Heading 1 2 2 2 4 2 3 2" xfId="11521"/>
    <cellStyle name="Heading 1 2 2 2 4 2 4" xfId="6896"/>
    <cellStyle name="Heading 1 2 2 2 4 2 5" xfId="8438"/>
    <cellStyle name="Heading 1 2 2 2 4 2 6" xfId="13093"/>
    <cellStyle name="Heading 1 2 2 2 4 2 7" xfId="2228"/>
    <cellStyle name="Heading 1 2 2 2 4 3" xfId="3954"/>
    <cellStyle name="Heading 1 2 2 2 4 3 2" xfId="10164"/>
    <cellStyle name="Heading 1 2 2 2 4 4" xfId="4724"/>
    <cellStyle name="Heading 1 2 2 2 4 4 2" xfId="10936"/>
    <cellStyle name="Heading 1 2 2 2 4 5" xfId="6311"/>
    <cellStyle name="Heading 1 2 2 2 4 6" xfId="7853"/>
    <cellStyle name="Heading 1 2 2 2 4 7" xfId="12494"/>
    <cellStyle name="Heading 1 2 2 2 4 8" xfId="1643"/>
    <cellStyle name="Heading 1 2 2 2 5" xfId="362"/>
    <cellStyle name="Heading 1 2 2 2 5 2" xfId="1063"/>
    <cellStyle name="Heading 1 2 2 2 5 2 2" xfId="4358"/>
    <cellStyle name="Heading 1 2 2 2 5 2 2 2" xfId="10570"/>
    <cellStyle name="Heading 1 2 2 2 5 2 3" xfId="5578"/>
    <cellStyle name="Heading 1 2 2 2 5 2 3 2" xfId="11790"/>
    <cellStyle name="Heading 1 2 2 2 5 2 4" xfId="7165"/>
    <cellStyle name="Heading 1 2 2 2 5 2 5" xfId="8707"/>
    <cellStyle name="Heading 1 2 2 2 5 2 6" xfId="13362"/>
    <cellStyle name="Heading 1 2 2 2 5 2 7" xfId="2497"/>
    <cellStyle name="Heading 1 2 2 2 5 3" xfId="3421"/>
    <cellStyle name="Heading 1 2 2 2 5 3 2" xfId="9631"/>
    <cellStyle name="Heading 1 2 2 2 5 4" xfId="4877"/>
    <cellStyle name="Heading 1 2 2 2 5 4 2" xfId="11089"/>
    <cellStyle name="Heading 1 2 2 2 5 5" xfId="6464"/>
    <cellStyle name="Heading 1 2 2 2 5 6" xfId="8006"/>
    <cellStyle name="Heading 1 2 2 2 5 7" xfId="12661"/>
    <cellStyle name="Heading 1 2 2 2 5 8" xfId="1796"/>
    <cellStyle name="Heading 1 2 2 2 6" xfId="500"/>
    <cellStyle name="Heading 1 2 2 2 6 2" xfId="1201"/>
    <cellStyle name="Heading 1 2 2 2 6 2 2" xfId="3275"/>
    <cellStyle name="Heading 1 2 2 2 6 2 2 2" xfId="9485"/>
    <cellStyle name="Heading 1 2 2 2 6 2 3" xfId="5716"/>
    <cellStyle name="Heading 1 2 2 2 6 2 3 2" xfId="11928"/>
    <cellStyle name="Heading 1 2 2 2 6 2 4" xfId="7303"/>
    <cellStyle name="Heading 1 2 2 2 6 2 5" xfId="8845"/>
    <cellStyle name="Heading 1 2 2 2 6 2 6" xfId="13500"/>
    <cellStyle name="Heading 1 2 2 2 6 2 7" xfId="2635"/>
    <cellStyle name="Heading 1 2 2 2 6 3" xfId="4410"/>
    <cellStyle name="Heading 1 2 2 2 6 3 2" xfId="10622"/>
    <cellStyle name="Heading 1 2 2 2 6 4" xfId="5015"/>
    <cellStyle name="Heading 1 2 2 2 6 4 2" xfId="11227"/>
    <cellStyle name="Heading 1 2 2 2 6 5" xfId="6602"/>
    <cellStyle name="Heading 1 2 2 2 6 6" xfId="8144"/>
    <cellStyle name="Heading 1 2 2 2 6 7" xfId="12799"/>
    <cellStyle name="Heading 1 2 2 2 6 8" xfId="1934"/>
    <cellStyle name="Heading 1 2 2 2 7" xfId="640"/>
    <cellStyle name="Heading 1 2 2 2 7 2" xfId="1341"/>
    <cellStyle name="Heading 1 2 2 2 7 2 2" xfId="4118"/>
    <cellStyle name="Heading 1 2 2 2 7 2 2 2" xfId="10329"/>
    <cellStyle name="Heading 1 2 2 2 7 2 3" xfId="5856"/>
    <cellStyle name="Heading 1 2 2 2 7 2 3 2" xfId="12068"/>
    <cellStyle name="Heading 1 2 2 2 7 2 4" xfId="7443"/>
    <cellStyle name="Heading 1 2 2 2 7 2 5" xfId="8985"/>
    <cellStyle name="Heading 1 2 2 2 7 2 6" xfId="13640"/>
    <cellStyle name="Heading 1 2 2 2 7 2 7" xfId="2775"/>
    <cellStyle name="Heading 1 2 2 2 7 3" xfId="3965"/>
    <cellStyle name="Heading 1 2 2 2 7 3 2" xfId="10175"/>
    <cellStyle name="Heading 1 2 2 2 7 4" xfId="5155"/>
    <cellStyle name="Heading 1 2 2 2 7 4 2" xfId="11367"/>
    <cellStyle name="Heading 1 2 2 2 7 5" xfId="6742"/>
    <cellStyle name="Heading 1 2 2 2 7 6" xfId="8284"/>
    <cellStyle name="Heading 1 2 2 2 7 7" xfId="12939"/>
    <cellStyle name="Heading 1 2 2 2 7 8" xfId="2074"/>
    <cellStyle name="Heading 1 2 2 2 8" xfId="766"/>
    <cellStyle name="Heading 1 2 2 2 8 2" xfId="3583"/>
    <cellStyle name="Heading 1 2 2 2 8 2 2" xfId="9793"/>
    <cellStyle name="Heading 1 2 2 2 8 3" xfId="5281"/>
    <cellStyle name="Heading 1 2 2 2 8 3 2" xfId="11493"/>
    <cellStyle name="Heading 1 2 2 2 8 4" xfId="6868"/>
    <cellStyle name="Heading 1 2 2 2 8 5" xfId="8410"/>
    <cellStyle name="Heading 1 2 2 2 8 6" xfId="13065"/>
    <cellStyle name="Heading 1 2 2 2 8 7" xfId="2200"/>
    <cellStyle name="Heading 1 2 2 2 9" xfId="2917"/>
    <cellStyle name="Heading 1 2 2 2 9 2" xfId="4326"/>
    <cellStyle name="Heading 1 2 2 2 9 2 2" xfId="10538"/>
    <cellStyle name="Heading 1 2 2 2 9 3" xfId="5998"/>
    <cellStyle name="Heading 1 2 2 2 9 3 2" xfId="12210"/>
    <cellStyle name="Heading 1 2 2 2 9 4" xfId="7585"/>
    <cellStyle name="Heading 1 2 2 2 9 5" xfId="9127"/>
    <cellStyle name="Heading 1 2 2 3" xfId="73"/>
    <cellStyle name="Heading 1 2 2 3 10" xfId="6223"/>
    <cellStyle name="Heading 1 2 2 3 11" xfId="7765"/>
    <cellStyle name="Heading 1 2 2 3 12" xfId="12380"/>
    <cellStyle name="Heading 1 2 2 3 13" xfId="1555"/>
    <cellStyle name="Heading 1 2 2 3 2" xfId="298"/>
    <cellStyle name="Heading 1 2 2 3 2 2" xfId="999"/>
    <cellStyle name="Heading 1 2 2 3 2 2 2" xfId="4281"/>
    <cellStyle name="Heading 1 2 2 3 2 2 2 2" xfId="10493"/>
    <cellStyle name="Heading 1 2 2 3 2 2 3" xfId="5514"/>
    <cellStyle name="Heading 1 2 2 3 2 2 3 2" xfId="11726"/>
    <cellStyle name="Heading 1 2 2 3 2 2 4" xfId="7101"/>
    <cellStyle name="Heading 1 2 2 3 2 2 5" xfId="8643"/>
    <cellStyle name="Heading 1 2 2 3 2 2 6" xfId="13298"/>
    <cellStyle name="Heading 1 2 2 3 2 2 7" xfId="2433"/>
    <cellStyle name="Heading 1 2 2 3 2 3" xfId="3321"/>
    <cellStyle name="Heading 1 2 2 3 2 3 2" xfId="9531"/>
    <cellStyle name="Heading 1 2 2 3 2 4" xfId="4813"/>
    <cellStyle name="Heading 1 2 2 3 2 4 2" xfId="11025"/>
    <cellStyle name="Heading 1 2 2 3 2 5" xfId="6400"/>
    <cellStyle name="Heading 1 2 2 3 2 6" xfId="7942"/>
    <cellStyle name="Heading 1 2 2 3 2 7" xfId="12597"/>
    <cellStyle name="Heading 1 2 2 3 2 8" xfId="1732"/>
    <cellStyle name="Heading 1 2 2 3 3" xfId="402"/>
    <cellStyle name="Heading 1 2 2 3 3 2" xfId="1103"/>
    <cellStyle name="Heading 1 2 2 3 3 2 2" xfId="3303"/>
    <cellStyle name="Heading 1 2 2 3 3 2 2 2" xfId="9513"/>
    <cellStyle name="Heading 1 2 2 3 3 2 3" xfId="5618"/>
    <cellStyle name="Heading 1 2 2 3 3 2 3 2" xfId="11830"/>
    <cellStyle name="Heading 1 2 2 3 3 2 4" xfId="7205"/>
    <cellStyle name="Heading 1 2 2 3 3 2 5" xfId="8747"/>
    <cellStyle name="Heading 1 2 2 3 3 2 6" xfId="13402"/>
    <cellStyle name="Heading 1 2 2 3 3 2 7" xfId="2537"/>
    <cellStyle name="Heading 1 2 2 3 3 3" xfId="4314"/>
    <cellStyle name="Heading 1 2 2 3 3 3 2" xfId="10526"/>
    <cellStyle name="Heading 1 2 2 3 3 4" xfId="4917"/>
    <cellStyle name="Heading 1 2 2 3 3 4 2" xfId="11129"/>
    <cellStyle name="Heading 1 2 2 3 3 5" xfId="6504"/>
    <cellStyle name="Heading 1 2 2 3 3 6" xfId="8046"/>
    <cellStyle name="Heading 1 2 2 3 3 7" xfId="12701"/>
    <cellStyle name="Heading 1 2 2 3 3 8" xfId="1836"/>
    <cellStyle name="Heading 1 2 2 3 4" xfId="540"/>
    <cellStyle name="Heading 1 2 2 3 4 2" xfId="1241"/>
    <cellStyle name="Heading 1 2 2 3 4 2 2" xfId="4234"/>
    <cellStyle name="Heading 1 2 2 3 4 2 2 2" xfId="10446"/>
    <cellStyle name="Heading 1 2 2 3 4 2 3" xfId="5756"/>
    <cellStyle name="Heading 1 2 2 3 4 2 3 2" xfId="11968"/>
    <cellStyle name="Heading 1 2 2 3 4 2 4" xfId="7343"/>
    <cellStyle name="Heading 1 2 2 3 4 2 5" xfId="8885"/>
    <cellStyle name="Heading 1 2 2 3 4 2 6" xfId="13540"/>
    <cellStyle name="Heading 1 2 2 3 4 2 7" xfId="2675"/>
    <cellStyle name="Heading 1 2 2 3 4 3" xfId="3155"/>
    <cellStyle name="Heading 1 2 2 3 4 3 2" xfId="9365"/>
    <cellStyle name="Heading 1 2 2 3 4 4" xfId="5055"/>
    <cellStyle name="Heading 1 2 2 3 4 4 2" xfId="11267"/>
    <cellStyle name="Heading 1 2 2 3 4 5" xfId="6642"/>
    <cellStyle name="Heading 1 2 2 3 4 6" xfId="8184"/>
    <cellStyle name="Heading 1 2 2 3 4 7" xfId="12839"/>
    <cellStyle name="Heading 1 2 2 3 4 8" xfId="1974"/>
    <cellStyle name="Heading 1 2 2 3 5" xfId="680"/>
    <cellStyle name="Heading 1 2 2 3 5 2" xfId="1381"/>
    <cellStyle name="Heading 1 2 2 3 5 2 2" xfId="4546"/>
    <cellStyle name="Heading 1 2 2 3 5 2 2 2" xfId="10758"/>
    <cellStyle name="Heading 1 2 2 3 5 2 3" xfId="5896"/>
    <cellStyle name="Heading 1 2 2 3 5 2 3 2" xfId="12108"/>
    <cellStyle name="Heading 1 2 2 3 5 2 4" xfId="7483"/>
    <cellStyle name="Heading 1 2 2 3 5 2 5" xfId="9025"/>
    <cellStyle name="Heading 1 2 2 3 5 2 6" xfId="13680"/>
    <cellStyle name="Heading 1 2 2 3 5 2 7" xfId="2815"/>
    <cellStyle name="Heading 1 2 2 3 5 3" xfId="3644"/>
    <cellStyle name="Heading 1 2 2 3 5 3 2" xfId="9854"/>
    <cellStyle name="Heading 1 2 2 3 5 4" xfId="5195"/>
    <cellStyle name="Heading 1 2 2 3 5 4 2" xfId="11407"/>
    <cellStyle name="Heading 1 2 2 3 5 5" xfId="6782"/>
    <cellStyle name="Heading 1 2 2 3 5 6" xfId="8324"/>
    <cellStyle name="Heading 1 2 2 3 5 7" xfId="12979"/>
    <cellStyle name="Heading 1 2 2 3 5 8" xfId="2114"/>
    <cellStyle name="Heading 1 2 2 3 6" xfId="215"/>
    <cellStyle name="Heading 1 2 2 3 6 2" xfId="4521"/>
    <cellStyle name="Heading 1 2 2 3 6 2 2" xfId="10733"/>
    <cellStyle name="Heading 1 2 2 3 6 3" xfId="5367"/>
    <cellStyle name="Heading 1 2 2 3 6 3 2" xfId="11579"/>
    <cellStyle name="Heading 1 2 2 3 6 4" xfId="6954"/>
    <cellStyle name="Heading 1 2 2 3 6 5" xfId="8496"/>
    <cellStyle name="Heading 1 2 2 3 6 6" xfId="12514"/>
    <cellStyle name="Heading 1 2 2 3 6 7" xfId="2286"/>
    <cellStyle name="Heading 1 2 2 3 7" xfId="852"/>
    <cellStyle name="Heading 1 2 2 3 7 2" xfId="3849"/>
    <cellStyle name="Heading 1 2 2 3 7 2 2" xfId="10059"/>
    <cellStyle name="Heading 1 2 2 3 7 3" xfId="6038"/>
    <cellStyle name="Heading 1 2 2 3 7 3 2" xfId="12250"/>
    <cellStyle name="Heading 1 2 2 3 7 4" xfId="7625"/>
    <cellStyle name="Heading 1 2 2 3 7 5" xfId="9167"/>
    <cellStyle name="Heading 1 2 2 3 7 6" xfId="13151"/>
    <cellStyle name="Heading 1 2 2 3 7 7" xfId="2957"/>
    <cellStyle name="Heading 1 2 2 3 8" xfId="4420"/>
    <cellStyle name="Heading 1 2 2 3 8 2" xfId="10632"/>
    <cellStyle name="Heading 1 2 2 3 9" xfId="4636"/>
    <cellStyle name="Heading 1 2 2 3 9 2" xfId="10848"/>
    <cellStyle name="Heading 1 2 2 4" xfId="101"/>
    <cellStyle name="Heading 1 2 2 4 10" xfId="6263"/>
    <cellStyle name="Heading 1 2 2 4 11" xfId="7805"/>
    <cellStyle name="Heading 1 2 2 4 12" xfId="12407"/>
    <cellStyle name="Heading 1 2 2 4 13" xfId="1595"/>
    <cellStyle name="Heading 1 2 2 4 2" xfId="281"/>
    <cellStyle name="Heading 1 2 2 4 2 2" xfId="982"/>
    <cellStyle name="Heading 1 2 2 4 2 2 2" xfId="3811"/>
    <cellStyle name="Heading 1 2 2 4 2 2 2 2" xfId="10021"/>
    <cellStyle name="Heading 1 2 2 4 2 2 3" xfId="5497"/>
    <cellStyle name="Heading 1 2 2 4 2 2 3 2" xfId="11709"/>
    <cellStyle name="Heading 1 2 2 4 2 2 4" xfId="7084"/>
    <cellStyle name="Heading 1 2 2 4 2 2 5" xfId="8626"/>
    <cellStyle name="Heading 1 2 2 4 2 2 6" xfId="13281"/>
    <cellStyle name="Heading 1 2 2 4 2 2 7" xfId="2416"/>
    <cellStyle name="Heading 1 2 2 4 2 3" xfId="3693"/>
    <cellStyle name="Heading 1 2 2 4 2 3 2" xfId="9903"/>
    <cellStyle name="Heading 1 2 2 4 2 4" xfId="4796"/>
    <cellStyle name="Heading 1 2 2 4 2 4 2" xfId="11008"/>
    <cellStyle name="Heading 1 2 2 4 2 5" xfId="6383"/>
    <cellStyle name="Heading 1 2 2 4 2 6" xfId="7925"/>
    <cellStyle name="Heading 1 2 2 4 2 7" xfId="12580"/>
    <cellStyle name="Heading 1 2 2 4 2 8" xfId="1715"/>
    <cellStyle name="Heading 1 2 2 4 3" xfId="442"/>
    <cellStyle name="Heading 1 2 2 4 3 2" xfId="1143"/>
    <cellStyle name="Heading 1 2 2 4 3 2 2" xfId="3534"/>
    <cellStyle name="Heading 1 2 2 4 3 2 2 2" xfId="9744"/>
    <cellStyle name="Heading 1 2 2 4 3 2 3" xfId="5658"/>
    <cellStyle name="Heading 1 2 2 4 3 2 3 2" xfId="11870"/>
    <cellStyle name="Heading 1 2 2 4 3 2 4" xfId="7245"/>
    <cellStyle name="Heading 1 2 2 4 3 2 5" xfId="8787"/>
    <cellStyle name="Heading 1 2 2 4 3 2 6" xfId="13442"/>
    <cellStyle name="Heading 1 2 2 4 3 2 7" xfId="2577"/>
    <cellStyle name="Heading 1 2 2 4 3 3" xfId="3137"/>
    <cellStyle name="Heading 1 2 2 4 3 3 2" xfId="9347"/>
    <cellStyle name="Heading 1 2 2 4 3 4" xfId="4957"/>
    <cellStyle name="Heading 1 2 2 4 3 4 2" xfId="11169"/>
    <cellStyle name="Heading 1 2 2 4 3 5" xfId="6544"/>
    <cellStyle name="Heading 1 2 2 4 3 6" xfId="8086"/>
    <cellStyle name="Heading 1 2 2 4 3 7" xfId="12741"/>
    <cellStyle name="Heading 1 2 2 4 3 8" xfId="1876"/>
    <cellStyle name="Heading 1 2 2 4 4" xfId="580"/>
    <cellStyle name="Heading 1 2 2 4 4 2" xfId="1281"/>
    <cellStyle name="Heading 1 2 2 4 4 2 2" xfId="4452"/>
    <cellStyle name="Heading 1 2 2 4 4 2 2 2" xfId="10664"/>
    <cellStyle name="Heading 1 2 2 4 4 2 3" xfId="5796"/>
    <cellStyle name="Heading 1 2 2 4 4 2 3 2" xfId="12008"/>
    <cellStyle name="Heading 1 2 2 4 4 2 4" xfId="7383"/>
    <cellStyle name="Heading 1 2 2 4 4 2 5" xfId="8925"/>
    <cellStyle name="Heading 1 2 2 4 4 2 6" xfId="13580"/>
    <cellStyle name="Heading 1 2 2 4 4 2 7" xfId="2715"/>
    <cellStyle name="Heading 1 2 2 4 4 3" xfId="3724"/>
    <cellStyle name="Heading 1 2 2 4 4 3 2" xfId="9934"/>
    <cellStyle name="Heading 1 2 2 4 4 4" xfId="5095"/>
    <cellStyle name="Heading 1 2 2 4 4 4 2" xfId="11307"/>
    <cellStyle name="Heading 1 2 2 4 4 5" xfId="6682"/>
    <cellStyle name="Heading 1 2 2 4 4 6" xfId="8224"/>
    <cellStyle name="Heading 1 2 2 4 4 7" xfId="12879"/>
    <cellStyle name="Heading 1 2 2 4 4 8" xfId="2014"/>
    <cellStyle name="Heading 1 2 2 4 5" xfId="720"/>
    <cellStyle name="Heading 1 2 2 4 5 2" xfId="1421"/>
    <cellStyle name="Heading 1 2 2 4 5 2 2" xfId="4021"/>
    <cellStyle name="Heading 1 2 2 4 5 2 2 2" xfId="10231"/>
    <cellStyle name="Heading 1 2 2 4 5 2 3" xfId="5936"/>
    <cellStyle name="Heading 1 2 2 4 5 2 3 2" xfId="12148"/>
    <cellStyle name="Heading 1 2 2 4 5 2 4" xfId="7523"/>
    <cellStyle name="Heading 1 2 2 4 5 2 5" xfId="9065"/>
    <cellStyle name="Heading 1 2 2 4 5 2 6" xfId="13720"/>
    <cellStyle name="Heading 1 2 2 4 5 2 7" xfId="2855"/>
    <cellStyle name="Heading 1 2 2 4 5 3" xfId="4364"/>
    <cellStyle name="Heading 1 2 2 4 5 3 2" xfId="10576"/>
    <cellStyle name="Heading 1 2 2 4 5 4" xfId="5235"/>
    <cellStyle name="Heading 1 2 2 4 5 4 2" xfId="11447"/>
    <cellStyle name="Heading 1 2 2 4 5 5" xfId="6822"/>
    <cellStyle name="Heading 1 2 2 4 5 6" xfId="8364"/>
    <cellStyle name="Heading 1 2 2 4 5 7" xfId="13019"/>
    <cellStyle name="Heading 1 2 2 4 5 8" xfId="2154"/>
    <cellStyle name="Heading 1 2 2 4 6" xfId="892"/>
    <cellStyle name="Heading 1 2 2 4 6 2" xfId="4010"/>
    <cellStyle name="Heading 1 2 2 4 6 2 2" xfId="10220"/>
    <cellStyle name="Heading 1 2 2 4 6 3" xfId="5407"/>
    <cellStyle name="Heading 1 2 2 4 6 3 2" xfId="11619"/>
    <cellStyle name="Heading 1 2 2 4 6 4" xfId="6994"/>
    <cellStyle name="Heading 1 2 2 4 6 5" xfId="8536"/>
    <cellStyle name="Heading 1 2 2 4 6 6" xfId="13191"/>
    <cellStyle name="Heading 1 2 2 4 6 7" xfId="2326"/>
    <cellStyle name="Heading 1 2 2 4 7" xfId="2997"/>
    <cellStyle name="Heading 1 2 2 4 7 2" xfId="4026"/>
    <cellStyle name="Heading 1 2 2 4 7 2 2" xfId="10236"/>
    <cellStyle name="Heading 1 2 2 4 7 3" xfId="6078"/>
    <cellStyle name="Heading 1 2 2 4 7 3 2" xfId="12290"/>
    <cellStyle name="Heading 1 2 2 4 7 4" xfId="7665"/>
    <cellStyle name="Heading 1 2 2 4 7 5" xfId="9207"/>
    <cellStyle name="Heading 1 2 2 4 8" xfId="4439"/>
    <cellStyle name="Heading 1 2 2 4 8 2" xfId="10651"/>
    <cellStyle name="Heading 1 2 2 4 9" xfId="4676"/>
    <cellStyle name="Heading 1 2 2 4 9 2" xfId="10888"/>
    <cellStyle name="Heading 1 2 2 5" xfId="102"/>
    <cellStyle name="Heading 1 2 2 5 10" xfId="6203"/>
    <cellStyle name="Heading 1 2 2 5 11" xfId="7745"/>
    <cellStyle name="Heading 1 2 2 5 12" xfId="12408"/>
    <cellStyle name="Heading 1 2 2 5 13" xfId="1535"/>
    <cellStyle name="Heading 1 2 2 5 2" xfId="261"/>
    <cellStyle name="Heading 1 2 2 5 2 2" xfId="962"/>
    <cellStyle name="Heading 1 2 2 5 2 2 2" xfId="3923"/>
    <cellStyle name="Heading 1 2 2 5 2 2 2 2" xfId="10133"/>
    <cellStyle name="Heading 1 2 2 5 2 2 3" xfId="5477"/>
    <cellStyle name="Heading 1 2 2 5 2 2 3 2" xfId="11689"/>
    <cellStyle name="Heading 1 2 2 5 2 2 4" xfId="7064"/>
    <cellStyle name="Heading 1 2 2 5 2 2 5" xfId="8606"/>
    <cellStyle name="Heading 1 2 2 5 2 2 6" xfId="13261"/>
    <cellStyle name="Heading 1 2 2 5 2 2 7" xfId="2396"/>
    <cellStyle name="Heading 1 2 2 5 2 3" xfId="3536"/>
    <cellStyle name="Heading 1 2 2 5 2 3 2" xfId="9746"/>
    <cellStyle name="Heading 1 2 2 5 2 4" xfId="4776"/>
    <cellStyle name="Heading 1 2 2 5 2 4 2" xfId="10988"/>
    <cellStyle name="Heading 1 2 2 5 2 5" xfId="6363"/>
    <cellStyle name="Heading 1 2 2 5 2 6" xfId="7905"/>
    <cellStyle name="Heading 1 2 2 5 2 7" xfId="12560"/>
    <cellStyle name="Heading 1 2 2 5 2 8" xfId="1695"/>
    <cellStyle name="Heading 1 2 2 5 3" xfId="382"/>
    <cellStyle name="Heading 1 2 2 5 3 2" xfId="1083"/>
    <cellStyle name="Heading 1 2 2 5 3 2 2" xfId="4517"/>
    <cellStyle name="Heading 1 2 2 5 3 2 2 2" xfId="10729"/>
    <cellStyle name="Heading 1 2 2 5 3 2 3" xfId="5598"/>
    <cellStyle name="Heading 1 2 2 5 3 2 3 2" xfId="11810"/>
    <cellStyle name="Heading 1 2 2 5 3 2 4" xfId="7185"/>
    <cellStyle name="Heading 1 2 2 5 3 2 5" xfId="8727"/>
    <cellStyle name="Heading 1 2 2 5 3 2 6" xfId="13382"/>
    <cellStyle name="Heading 1 2 2 5 3 2 7" xfId="2517"/>
    <cellStyle name="Heading 1 2 2 5 3 3" xfId="4124"/>
    <cellStyle name="Heading 1 2 2 5 3 3 2" xfId="10335"/>
    <cellStyle name="Heading 1 2 2 5 3 4" xfId="4897"/>
    <cellStyle name="Heading 1 2 2 5 3 4 2" xfId="11109"/>
    <cellStyle name="Heading 1 2 2 5 3 5" xfId="6484"/>
    <cellStyle name="Heading 1 2 2 5 3 6" xfId="8026"/>
    <cellStyle name="Heading 1 2 2 5 3 7" xfId="12681"/>
    <cellStyle name="Heading 1 2 2 5 3 8" xfId="1816"/>
    <cellStyle name="Heading 1 2 2 5 4" xfId="520"/>
    <cellStyle name="Heading 1 2 2 5 4 2" xfId="1221"/>
    <cellStyle name="Heading 1 2 2 5 4 2 2" xfId="4082"/>
    <cellStyle name="Heading 1 2 2 5 4 2 2 2" xfId="10292"/>
    <cellStyle name="Heading 1 2 2 5 4 2 3" xfId="5736"/>
    <cellStyle name="Heading 1 2 2 5 4 2 3 2" xfId="11948"/>
    <cellStyle name="Heading 1 2 2 5 4 2 4" xfId="7323"/>
    <cellStyle name="Heading 1 2 2 5 4 2 5" xfId="8865"/>
    <cellStyle name="Heading 1 2 2 5 4 2 6" xfId="13520"/>
    <cellStyle name="Heading 1 2 2 5 4 2 7" xfId="2655"/>
    <cellStyle name="Heading 1 2 2 5 4 3" xfId="4471"/>
    <cellStyle name="Heading 1 2 2 5 4 3 2" xfId="10683"/>
    <cellStyle name="Heading 1 2 2 5 4 4" xfId="5035"/>
    <cellStyle name="Heading 1 2 2 5 4 4 2" xfId="11247"/>
    <cellStyle name="Heading 1 2 2 5 4 5" xfId="6622"/>
    <cellStyle name="Heading 1 2 2 5 4 6" xfId="8164"/>
    <cellStyle name="Heading 1 2 2 5 4 7" xfId="12819"/>
    <cellStyle name="Heading 1 2 2 5 4 8" xfId="1954"/>
    <cellStyle name="Heading 1 2 2 5 5" xfId="660"/>
    <cellStyle name="Heading 1 2 2 5 5 2" xfId="1361"/>
    <cellStyle name="Heading 1 2 2 5 5 2 2" xfId="4446"/>
    <cellStyle name="Heading 1 2 2 5 5 2 2 2" xfId="10658"/>
    <cellStyle name="Heading 1 2 2 5 5 2 3" xfId="5876"/>
    <cellStyle name="Heading 1 2 2 5 5 2 3 2" xfId="12088"/>
    <cellStyle name="Heading 1 2 2 5 5 2 4" xfId="7463"/>
    <cellStyle name="Heading 1 2 2 5 5 2 5" xfId="9005"/>
    <cellStyle name="Heading 1 2 2 5 5 2 6" xfId="13660"/>
    <cellStyle name="Heading 1 2 2 5 5 2 7" xfId="2795"/>
    <cellStyle name="Heading 1 2 2 5 5 3" xfId="3585"/>
    <cellStyle name="Heading 1 2 2 5 5 3 2" xfId="9795"/>
    <cellStyle name="Heading 1 2 2 5 5 4" xfId="5175"/>
    <cellStyle name="Heading 1 2 2 5 5 4 2" xfId="11387"/>
    <cellStyle name="Heading 1 2 2 5 5 5" xfId="6762"/>
    <cellStyle name="Heading 1 2 2 5 5 6" xfId="8304"/>
    <cellStyle name="Heading 1 2 2 5 5 7" xfId="12959"/>
    <cellStyle name="Heading 1 2 2 5 5 8" xfId="2094"/>
    <cellStyle name="Heading 1 2 2 5 6" xfId="832"/>
    <cellStyle name="Heading 1 2 2 5 6 2" xfId="4362"/>
    <cellStyle name="Heading 1 2 2 5 6 2 2" xfId="10574"/>
    <cellStyle name="Heading 1 2 2 5 6 3" xfId="5347"/>
    <cellStyle name="Heading 1 2 2 5 6 3 2" xfId="11559"/>
    <cellStyle name="Heading 1 2 2 5 6 4" xfId="6934"/>
    <cellStyle name="Heading 1 2 2 5 6 5" xfId="8476"/>
    <cellStyle name="Heading 1 2 2 5 6 6" xfId="13131"/>
    <cellStyle name="Heading 1 2 2 5 6 7" xfId="2266"/>
    <cellStyle name="Heading 1 2 2 5 7" xfId="2937"/>
    <cellStyle name="Heading 1 2 2 5 7 2" xfId="3909"/>
    <cellStyle name="Heading 1 2 2 5 7 2 2" xfId="10119"/>
    <cellStyle name="Heading 1 2 2 5 7 3" xfId="6018"/>
    <cellStyle name="Heading 1 2 2 5 7 3 2" xfId="12230"/>
    <cellStyle name="Heading 1 2 2 5 7 4" xfId="7605"/>
    <cellStyle name="Heading 1 2 2 5 7 5" xfId="9147"/>
    <cellStyle name="Heading 1 2 2 5 8" xfId="3639"/>
    <cellStyle name="Heading 1 2 2 5 8 2" xfId="9849"/>
    <cellStyle name="Heading 1 2 2 5 9" xfId="4616"/>
    <cellStyle name="Heading 1 2 2 5 9 2" xfId="10828"/>
    <cellStyle name="Heading 1 2 2 6" xfId="299"/>
    <cellStyle name="Heading 1 2 2 6 2" xfId="1000"/>
    <cellStyle name="Heading 1 2 2 6 2 2" xfId="3597"/>
    <cellStyle name="Heading 1 2 2 6 2 2 2" xfId="9807"/>
    <cellStyle name="Heading 1 2 2 6 2 3" xfId="5515"/>
    <cellStyle name="Heading 1 2 2 6 2 3 2" xfId="11727"/>
    <cellStyle name="Heading 1 2 2 6 2 4" xfId="7102"/>
    <cellStyle name="Heading 1 2 2 6 2 5" xfId="8644"/>
    <cellStyle name="Heading 1 2 2 6 2 6" xfId="13299"/>
    <cellStyle name="Heading 1 2 2 6 2 7" xfId="2434"/>
    <cellStyle name="Heading 1 2 2 6 3" xfId="4535"/>
    <cellStyle name="Heading 1 2 2 6 3 2" xfId="10747"/>
    <cellStyle name="Heading 1 2 2 6 4" xfId="4814"/>
    <cellStyle name="Heading 1 2 2 6 4 2" xfId="11026"/>
    <cellStyle name="Heading 1 2 2 6 5" xfId="6401"/>
    <cellStyle name="Heading 1 2 2 6 6" xfId="7943"/>
    <cellStyle name="Heading 1 2 2 6 7" xfId="12598"/>
    <cellStyle name="Heading 1 2 2 6 8" xfId="1733"/>
    <cellStyle name="Heading 1 2 2 7" xfId="212"/>
    <cellStyle name="Heading 1 2 2 7 2" xfId="811"/>
    <cellStyle name="Heading 1 2 2 7 2 2" xfId="3061"/>
    <cellStyle name="Heading 1 2 2 7 2 2 2" xfId="9271"/>
    <cellStyle name="Heading 1 2 2 7 2 3" xfId="5326"/>
    <cellStyle name="Heading 1 2 2 7 2 3 2" xfId="11538"/>
    <cellStyle name="Heading 1 2 2 7 2 4" xfId="6913"/>
    <cellStyle name="Heading 1 2 2 7 2 5" xfId="8455"/>
    <cellStyle name="Heading 1 2 2 7 2 6" xfId="13110"/>
    <cellStyle name="Heading 1 2 2 7 2 7" xfId="2245"/>
    <cellStyle name="Heading 1 2 2 7 3" xfId="4256"/>
    <cellStyle name="Heading 1 2 2 7 3 2" xfId="10468"/>
    <cellStyle name="Heading 1 2 2 7 4" xfId="4741"/>
    <cellStyle name="Heading 1 2 2 7 4 2" xfId="10953"/>
    <cellStyle name="Heading 1 2 2 7 5" xfId="6328"/>
    <cellStyle name="Heading 1 2 2 7 6" xfId="7870"/>
    <cellStyle name="Heading 1 2 2 7 7" xfId="12511"/>
    <cellStyle name="Heading 1 2 2 7 8" xfId="1660"/>
    <cellStyle name="Heading 1 2 2 8" xfId="480"/>
    <cellStyle name="Heading 1 2 2 8 2" xfId="1181"/>
    <cellStyle name="Heading 1 2 2 8 2 2" xfId="4533"/>
    <cellStyle name="Heading 1 2 2 8 2 2 2" xfId="10745"/>
    <cellStyle name="Heading 1 2 2 8 2 3" xfId="5696"/>
    <cellStyle name="Heading 1 2 2 8 2 3 2" xfId="11908"/>
    <cellStyle name="Heading 1 2 2 8 2 4" xfId="7283"/>
    <cellStyle name="Heading 1 2 2 8 2 5" xfId="8825"/>
    <cellStyle name="Heading 1 2 2 8 2 6" xfId="13480"/>
    <cellStyle name="Heading 1 2 2 8 2 7" xfId="2615"/>
    <cellStyle name="Heading 1 2 2 8 3" xfId="3629"/>
    <cellStyle name="Heading 1 2 2 8 3 2" xfId="9839"/>
    <cellStyle name="Heading 1 2 2 8 4" xfId="4995"/>
    <cellStyle name="Heading 1 2 2 8 4 2" xfId="11207"/>
    <cellStyle name="Heading 1 2 2 8 5" xfId="6582"/>
    <cellStyle name="Heading 1 2 2 8 6" xfId="8124"/>
    <cellStyle name="Heading 1 2 2 8 7" xfId="12779"/>
    <cellStyle name="Heading 1 2 2 8 8" xfId="1914"/>
    <cellStyle name="Heading 1 2 2 9" xfId="620"/>
    <cellStyle name="Heading 1 2 2 9 2" xfId="1321"/>
    <cellStyle name="Heading 1 2 2 9 2 2" xfId="3415"/>
    <cellStyle name="Heading 1 2 2 9 2 2 2" xfId="9625"/>
    <cellStyle name="Heading 1 2 2 9 2 3" xfId="5836"/>
    <cellStyle name="Heading 1 2 2 9 2 3 2" xfId="12048"/>
    <cellStyle name="Heading 1 2 2 9 2 4" xfId="7423"/>
    <cellStyle name="Heading 1 2 2 9 2 5" xfId="8965"/>
    <cellStyle name="Heading 1 2 2 9 2 6" xfId="13620"/>
    <cellStyle name="Heading 1 2 2 9 2 7" xfId="2755"/>
    <cellStyle name="Heading 1 2 2 9 3" xfId="3912"/>
    <cellStyle name="Heading 1 2 2 9 3 2" xfId="10122"/>
    <cellStyle name="Heading 1 2 2 9 4" xfId="5135"/>
    <cellStyle name="Heading 1 2 2 9 4 2" xfId="11347"/>
    <cellStyle name="Heading 1 2 2 9 5" xfId="6722"/>
    <cellStyle name="Heading 1 2 2 9 6" xfId="8264"/>
    <cellStyle name="Heading 1 2 2 9 7" xfId="12919"/>
    <cellStyle name="Heading 1 2 2 9 8" xfId="2054"/>
    <cellStyle name="Heading 1 2 20" xfId="1461"/>
    <cellStyle name="Heading 1 2 20 2" xfId="4405"/>
    <cellStyle name="Heading 1 2 20 2 2" xfId="10617"/>
    <cellStyle name="Heading 1 2 20 3" xfId="5976"/>
    <cellStyle name="Heading 1 2 20 3 2" xfId="12188"/>
    <cellStyle name="Heading 1 2 20 4" xfId="7563"/>
    <cellStyle name="Heading 1 2 20 5" xfId="9105"/>
    <cellStyle name="Heading 1 2 20 6" xfId="13760"/>
    <cellStyle name="Heading 1 2 20 7" xfId="2895"/>
    <cellStyle name="Heading 1 2 21" xfId="1463"/>
    <cellStyle name="Heading 1 2 21 2" xfId="10322"/>
    <cellStyle name="Heading 1 2 21 3" xfId="13762"/>
    <cellStyle name="Heading 1 2 22" xfId="6128"/>
    <cellStyle name="Heading 1 2 22 2" xfId="12328"/>
    <cellStyle name="Heading 1 2 23" xfId="1491"/>
    <cellStyle name="Heading 1 2 24" xfId="1494"/>
    <cellStyle name="Heading 1 2 25" xfId="7703"/>
    <cellStyle name="Heading 1 2 26" xfId="12352"/>
    <cellStyle name="Heading 1 2 3" xfId="41"/>
    <cellStyle name="Heading 1 2 3 10" xfId="768"/>
    <cellStyle name="Heading 1 2 3 10 2" xfId="3449"/>
    <cellStyle name="Heading 1 2 3 10 2 2" xfId="9659"/>
    <cellStyle name="Heading 1 2 3 10 3" xfId="5283"/>
    <cellStyle name="Heading 1 2 3 10 3 2" xfId="11495"/>
    <cellStyle name="Heading 1 2 3 10 4" xfId="6870"/>
    <cellStyle name="Heading 1 2 3 10 5" xfId="8412"/>
    <cellStyle name="Heading 1 2 3 10 6" xfId="13067"/>
    <cellStyle name="Heading 1 2 3 10 7" xfId="2202"/>
    <cellStyle name="Heading 1 2 3 11" xfId="2899"/>
    <cellStyle name="Heading 1 2 3 11 2" xfId="4134"/>
    <cellStyle name="Heading 1 2 3 11 2 2" xfId="10345"/>
    <cellStyle name="Heading 1 2 3 11 3" xfId="5980"/>
    <cellStyle name="Heading 1 2 3 11 3 2" xfId="12192"/>
    <cellStyle name="Heading 1 2 3 11 4" xfId="7567"/>
    <cellStyle name="Heading 1 2 3 11 5" xfId="9109"/>
    <cellStyle name="Heading 1 2 3 12" xfId="3660"/>
    <cellStyle name="Heading 1 2 3 12 2" xfId="9870"/>
    <cellStyle name="Heading 1 2 3 13" xfId="4582"/>
    <cellStyle name="Heading 1 2 3 13 2" xfId="10794"/>
    <cellStyle name="Heading 1 2 3 14" xfId="6138"/>
    <cellStyle name="Heading 1 2 3 14 2" xfId="12336"/>
    <cellStyle name="Heading 1 2 3 15" xfId="1501"/>
    <cellStyle name="Heading 1 2 3 16" xfId="6169"/>
    <cellStyle name="Heading 1 2 3 17" xfId="7711"/>
    <cellStyle name="Heading 1 2 3 18" xfId="12356"/>
    <cellStyle name="Heading 1 2 3 19" xfId="1467"/>
    <cellStyle name="Heading 1 2 3 2" xfId="61"/>
    <cellStyle name="Heading 1 2 3 2 10" xfId="3250"/>
    <cellStyle name="Heading 1 2 3 2 10 2" xfId="9460"/>
    <cellStyle name="Heading 1 2 3 2 11" xfId="4598"/>
    <cellStyle name="Heading 1 2 3 2 11 2" xfId="10810"/>
    <cellStyle name="Heading 1 2 3 2 12" xfId="1517"/>
    <cellStyle name="Heading 1 2 3 2 13" xfId="6185"/>
    <cellStyle name="Heading 1 2 3 2 14" xfId="7727"/>
    <cellStyle name="Heading 1 2 3 2 15" xfId="12368"/>
    <cellStyle name="Heading 1 2 3 2 16" xfId="1481"/>
    <cellStyle name="Heading 1 2 3 2 2" xfId="103"/>
    <cellStyle name="Heading 1 2 3 2 2 10" xfId="6285"/>
    <cellStyle name="Heading 1 2 3 2 2 11" xfId="7827"/>
    <cellStyle name="Heading 1 2 3 2 2 12" xfId="12409"/>
    <cellStyle name="Heading 1 2 3 2 2 13" xfId="1617"/>
    <cellStyle name="Heading 1 2 3 2 2 2" xfId="323"/>
    <cellStyle name="Heading 1 2 3 2 2 2 2" xfId="1024"/>
    <cellStyle name="Heading 1 2 3 2 2 2 2 2" xfId="3385"/>
    <cellStyle name="Heading 1 2 3 2 2 2 2 2 2" xfId="9595"/>
    <cellStyle name="Heading 1 2 3 2 2 2 2 3" xfId="5539"/>
    <cellStyle name="Heading 1 2 3 2 2 2 2 3 2" xfId="11751"/>
    <cellStyle name="Heading 1 2 3 2 2 2 2 4" xfId="7126"/>
    <cellStyle name="Heading 1 2 3 2 2 2 2 5" xfId="8668"/>
    <cellStyle name="Heading 1 2 3 2 2 2 2 6" xfId="13323"/>
    <cellStyle name="Heading 1 2 3 2 2 2 2 7" xfId="2458"/>
    <cellStyle name="Heading 1 2 3 2 2 2 3" xfId="3777"/>
    <cellStyle name="Heading 1 2 3 2 2 2 3 2" xfId="9987"/>
    <cellStyle name="Heading 1 2 3 2 2 2 4" xfId="4838"/>
    <cellStyle name="Heading 1 2 3 2 2 2 4 2" xfId="11050"/>
    <cellStyle name="Heading 1 2 3 2 2 2 5" xfId="6425"/>
    <cellStyle name="Heading 1 2 3 2 2 2 6" xfId="7967"/>
    <cellStyle name="Heading 1 2 3 2 2 2 7" xfId="12622"/>
    <cellStyle name="Heading 1 2 3 2 2 2 8" xfId="1757"/>
    <cellStyle name="Heading 1 2 3 2 2 3" xfId="464"/>
    <cellStyle name="Heading 1 2 3 2 2 3 2" xfId="1165"/>
    <cellStyle name="Heading 1 2 3 2 2 3 2 2" xfId="3553"/>
    <cellStyle name="Heading 1 2 3 2 2 3 2 2 2" xfId="9763"/>
    <cellStyle name="Heading 1 2 3 2 2 3 2 3" xfId="5680"/>
    <cellStyle name="Heading 1 2 3 2 2 3 2 3 2" xfId="11892"/>
    <cellStyle name="Heading 1 2 3 2 2 3 2 4" xfId="7267"/>
    <cellStyle name="Heading 1 2 3 2 2 3 2 5" xfId="8809"/>
    <cellStyle name="Heading 1 2 3 2 2 3 2 6" xfId="13464"/>
    <cellStyle name="Heading 1 2 3 2 2 3 2 7" xfId="2599"/>
    <cellStyle name="Heading 1 2 3 2 2 3 3" xfId="4570"/>
    <cellStyle name="Heading 1 2 3 2 2 3 3 2" xfId="10782"/>
    <cellStyle name="Heading 1 2 3 2 2 3 4" xfId="4979"/>
    <cellStyle name="Heading 1 2 3 2 2 3 4 2" xfId="11191"/>
    <cellStyle name="Heading 1 2 3 2 2 3 5" xfId="6566"/>
    <cellStyle name="Heading 1 2 3 2 2 3 6" xfId="8108"/>
    <cellStyle name="Heading 1 2 3 2 2 3 7" xfId="12763"/>
    <cellStyle name="Heading 1 2 3 2 2 3 8" xfId="1898"/>
    <cellStyle name="Heading 1 2 3 2 2 4" xfId="602"/>
    <cellStyle name="Heading 1 2 3 2 2 4 2" xfId="1303"/>
    <cellStyle name="Heading 1 2 3 2 2 4 2 2" xfId="4548"/>
    <cellStyle name="Heading 1 2 3 2 2 4 2 2 2" xfId="10760"/>
    <cellStyle name="Heading 1 2 3 2 2 4 2 3" xfId="5818"/>
    <cellStyle name="Heading 1 2 3 2 2 4 2 3 2" xfId="12030"/>
    <cellStyle name="Heading 1 2 3 2 2 4 2 4" xfId="7405"/>
    <cellStyle name="Heading 1 2 3 2 2 4 2 5" xfId="8947"/>
    <cellStyle name="Heading 1 2 3 2 2 4 2 6" xfId="13602"/>
    <cellStyle name="Heading 1 2 3 2 2 4 2 7" xfId="2737"/>
    <cellStyle name="Heading 1 2 3 2 2 4 3" xfId="3646"/>
    <cellStyle name="Heading 1 2 3 2 2 4 3 2" xfId="9856"/>
    <cellStyle name="Heading 1 2 3 2 2 4 4" xfId="5117"/>
    <cellStyle name="Heading 1 2 3 2 2 4 4 2" xfId="11329"/>
    <cellStyle name="Heading 1 2 3 2 2 4 5" xfId="6704"/>
    <cellStyle name="Heading 1 2 3 2 2 4 6" xfId="8246"/>
    <cellStyle name="Heading 1 2 3 2 2 4 7" xfId="12901"/>
    <cellStyle name="Heading 1 2 3 2 2 4 8" xfId="2036"/>
    <cellStyle name="Heading 1 2 3 2 2 5" xfId="742"/>
    <cellStyle name="Heading 1 2 3 2 2 5 2" xfId="1443"/>
    <cellStyle name="Heading 1 2 3 2 2 5 2 2" xfId="3623"/>
    <cellStyle name="Heading 1 2 3 2 2 5 2 2 2" xfId="9833"/>
    <cellStyle name="Heading 1 2 3 2 2 5 2 3" xfId="5958"/>
    <cellStyle name="Heading 1 2 3 2 2 5 2 3 2" xfId="12170"/>
    <cellStyle name="Heading 1 2 3 2 2 5 2 4" xfId="7545"/>
    <cellStyle name="Heading 1 2 3 2 2 5 2 5" xfId="9087"/>
    <cellStyle name="Heading 1 2 3 2 2 5 2 6" xfId="13742"/>
    <cellStyle name="Heading 1 2 3 2 2 5 2 7" xfId="2877"/>
    <cellStyle name="Heading 1 2 3 2 2 5 3" xfId="4384"/>
    <cellStyle name="Heading 1 2 3 2 2 5 3 2" xfId="10596"/>
    <cellStyle name="Heading 1 2 3 2 2 5 4" xfId="5257"/>
    <cellStyle name="Heading 1 2 3 2 2 5 4 2" xfId="11469"/>
    <cellStyle name="Heading 1 2 3 2 2 5 5" xfId="6844"/>
    <cellStyle name="Heading 1 2 3 2 2 5 6" xfId="8386"/>
    <cellStyle name="Heading 1 2 3 2 2 5 7" xfId="13041"/>
    <cellStyle name="Heading 1 2 3 2 2 5 8" xfId="2176"/>
    <cellStyle name="Heading 1 2 3 2 2 6" xfId="914"/>
    <cellStyle name="Heading 1 2 3 2 2 6 2" xfId="3406"/>
    <cellStyle name="Heading 1 2 3 2 2 6 2 2" xfId="9616"/>
    <cellStyle name="Heading 1 2 3 2 2 6 3" xfId="5429"/>
    <cellStyle name="Heading 1 2 3 2 2 6 3 2" xfId="11641"/>
    <cellStyle name="Heading 1 2 3 2 2 6 4" xfId="7016"/>
    <cellStyle name="Heading 1 2 3 2 2 6 5" xfId="8558"/>
    <cellStyle name="Heading 1 2 3 2 2 6 6" xfId="13213"/>
    <cellStyle name="Heading 1 2 3 2 2 6 7" xfId="2348"/>
    <cellStyle name="Heading 1 2 3 2 2 7" xfId="3019"/>
    <cellStyle name="Heading 1 2 3 2 2 7 2" xfId="3298"/>
    <cellStyle name="Heading 1 2 3 2 2 7 2 2" xfId="9508"/>
    <cellStyle name="Heading 1 2 3 2 2 7 3" xfId="6100"/>
    <cellStyle name="Heading 1 2 3 2 2 7 3 2" xfId="12312"/>
    <cellStyle name="Heading 1 2 3 2 2 7 4" xfId="7687"/>
    <cellStyle name="Heading 1 2 3 2 2 7 5" xfId="9229"/>
    <cellStyle name="Heading 1 2 3 2 2 8" xfId="3840"/>
    <cellStyle name="Heading 1 2 3 2 2 8 2" xfId="10050"/>
    <cellStyle name="Heading 1 2 3 2 2 9" xfId="4698"/>
    <cellStyle name="Heading 1 2 3 2 2 9 2" xfId="10910"/>
    <cellStyle name="Heading 1 2 3 2 3" xfId="104"/>
    <cellStyle name="Heading 1 2 3 2 3 10" xfId="6245"/>
    <cellStyle name="Heading 1 2 3 2 3 11" xfId="7787"/>
    <cellStyle name="Heading 1 2 3 2 3 12" xfId="12410"/>
    <cellStyle name="Heading 1 2 3 2 3 13" xfId="1577"/>
    <cellStyle name="Heading 1 2 3 2 3 2" xfId="278"/>
    <cellStyle name="Heading 1 2 3 2 3 2 2" xfId="979"/>
    <cellStyle name="Heading 1 2 3 2 3 2 2 2" xfId="3499"/>
    <cellStyle name="Heading 1 2 3 2 3 2 2 2 2" xfId="9709"/>
    <cellStyle name="Heading 1 2 3 2 3 2 2 3" xfId="5494"/>
    <cellStyle name="Heading 1 2 3 2 3 2 2 3 2" xfId="11706"/>
    <cellStyle name="Heading 1 2 3 2 3 2 2 4" xfId="7081"/>
    <cellStyle name="Heading 1 2 3 2 3 2 2 5" xfId="8623"/>
    <cellStyle name="Heading 1 2 3 2 3 2 2 6" xfId="13278"/>
    <cellStyle name="Heading 1 2 3 2 3 2 2 7" xfId="2413"/>
    <cellStyle name="Heading 1 2 3 2 3 2 3" xfId="4516"/>
    <cellStyle name="Heading 1 2 3 2 3 2 3 2" xfId="10728"/>
    <cellStyle name="Heading 1 2 3 2 3 2 4" xfId="4793"/>
    <cellStyle name="Heading 1 2 3 2 3 2 4 2" xfId="11005"/>
    <cellStyle name="Heading 1 2 3 2 3 2 5" xfId="6380"/>
    <cellStyle name="Heading 1 2 3 2 3 2 6" xfId="7922"/>
    <cellStyle name="Heading 1 2 3 2 3 2 7" xfId="12577"/>
    <cellStyle name="Heading 1 2 3 2 3 2 8" xfId="1712"/>
    <cellStyle name="Heading 1 2 3 2 3 3" xfId="424"/>
    <cellStyle name="Heading 1 2 3 2 3 3 2" xfId="1125"/>
    <cellStyle name="Heading 1 2 3 2 3 3 2 2" xfId="3204"/>
    <cellStyle name="Heading 1 2 3 2 3 3 2 2 2" xfId="9414"/>
    <cellStyle name="Heading 1 2 3 2 3 3 2 3" xfId="5640"/>
    <cellStyle name="Heading 1 2 3 2 3 3 2 3 2" xfId="11852"/>
    <cellStyle name="Heading 1 2 3 2 3 3 2 4" xfId="7227"/>
    <cellStyle name="Heading 1 2 3 2 3 3 2 5" xfId="8769"/>
    <cellStyle name="Heading 1 2 3 2 3 3 2 6" xfId="13424"/>
    <cellStyle name="Heading 1 2 3 2 3 3 2 7" xfId="2559"/>
    <cellStyle name="Heading 1 2 3 2 3 3 3" xfId="3728"/>
    <cellStyle name="Heading 1 2 3 2 3 3 3 2" xfId="9938"/>
    <cellStyle name="Heading 1 2 3 2 3 3 4" xfId="4939"/>
    <cellStyle name="Heading 1 2 3 2 3 3 4 2" xfId="11151"/>
    <cellStyle name="Heading 1 2 3 2 3 3 5" xfId="6526"/>
    <cellStyle name="Heading 1 2 3 2 3 3 6" xfId="8068"/>
    <cellStyle name="Heading 1 2 3 2 3 3 7" xfId="12723"/>
    <cellStyle name="Heading 1 2 3 2 3 3 8" xfId="1858"/>
    <cellStyle name="Heading 1 2 3 2 3 4" xfId="562"/>
    <cellStyle name="Heading 1 2 3 2 3 4 2" xfId="1263"/>
    <cellStyle name="Heading 1 2 3 2 3 4 2 2" xfId="3570"/>
    <cellStyle name="Heading 1 2 3 2 3 4 2 2 2" xfId="9780"/>
    <cellStyle name="Heading 1 2 3 2 3 4 2 3" xfId="5778"/>
    <cellStyle name="Heading 1 2 3 2 3 4 2 3 2" xfId="11990"/>
    <cellStyle name="Heading 1 2 3 2 3 4 2 4" xfId="7365"/>
    <cellStyle name="Heading 1 2 3 2 3 4 2 5" xfId="8907"/>
    <cellStyle name="Heading 1 2 3 2 3 4 2 6" xfId="13562"/>
    <cellStyle name="Heading 1 2 3 2 3 4 2 7" xfId="2697"/>
    <cellStyle name="Heading 1 2 3 2 3 4 3" xfId="4037"/>
    <cellStyle name="Heading 1 2 3 2 3 4 3 2" xfId="10247"/>
    <cellStyle name="Heading 1 2 3 2 3 4 4" xfId="5077"/>
    <cellStyle name="Heading 1 2 3 2 3 4 4 2" xfId="11289"/>
    <cellStyle name="Heading 1 2 3 2 3 4 5" xfId="6664"/>
    <cellStyle name="Heading 1 2 3 2 3 4 6" xfId="8206"/>
    <cellStyle name="Heading 1 2 3 2 3 4 7" xfId="12861"/>
    <cellStyle name="Heading 1 2 3 2 3 4 8" xfId="1996"/>
    <cellStyle name="Heading 1 2 3 2 3 5" xfId="702"/>
    <cellStyle name="Heading 1 2 3 2 3 5 2" xfId="1403"/>
    <cellStyle name="Heading 1 2 3 2 3 5 2 2" xfId="4468"/>
    <cellStyle name="Heading 1 2 3 2 3 5 2 2 2" xfId="10680"/>
    <cellStyle name="Heading 1 2 3 2 3 5 2 3" xfId="5918"/>
    <cellStyle name="Heading 1 2 3 2 3 5 2 3 2" xfId="12130"/>
    <cellStyle name="Heading 1 2 3 2 3 5 2 4" xfId="7505"/>
    <cellStyle name="Heading 1 2 3 2 3 5 2 5" xfId="9047"/>
    <cellStyle name="Heading 1 2 3 2 3 5 2 6" xfId="13702"/>
    <cellStyle name="Heading 1 2 3 2 3 5 2 7" xfId="2837"/>
    <cellStyle name="Heading 1 2 3 2 3 5 3" xfId="4288"/>
    <cellStyle name="Heading 1 2 3 2 3 5 3 2" xfId="10500"/>
    <cellStyle name="Heading 1 2 3 2 3 5 4" xfId="5217"/>
    <cellStyle name="Heading 1 2 3 2 3 5 4 2" xfId="11429"/>
    <cellStyle name="Heading 1 2 3 2 3 5 5" xfId="6804"/>
    <cellStyle name="Heading 1 2 3 2 3 5 6" xfId="8346"/>
    <cellStyle name="Heading 1 2 3 2 3 5 7" xfId="13001"/>
    <cellStyle name="Heading 1 2 3 2 3 5 8" xfId="2136"/>
    <cellStyle name="Heading 1 2 3 2 3 6" xfId="874"/>
    <cellStyle name="Heading 1 2 3 2 3 6 2" xfId="3886"/>
    <cellStyle name="Heading 1 2 3 2 3 6 2 2" xfId="10096"/>
    <cellStyle name="Heading 1 2 3 2 3 6 3" xfId="5389"/>
    <cellStyle name="Heading 1 2 3 2 3 6 3 2" xfId="11601"/>
    <cellStyle name="Heading 1 2 3 2 3 6 4" xfId="6976"/>
    <cellStyle name="Heading 1 2 3 2 3 6 5" xfId="8518"/>
    <cellStyle name="Heading 1 2 3 2 3 6 6" xfId="13173"/>
    <cellStyle name="Heading 1 2 3 2 3 6 7" xfId="2308"/>
    <cellStyle name="Heading 1 2 3 2 3 7" xfId="2979"/>
    <cellStyle name="Heading 1 2 3 2 3 7 2" xfId="3868"/>
    <cellStyle name="Heading 1 2 3 2 3 7 2 2" xfId="10078"/>
    <cellStyle name="Heading 1 2 3 2 3 7 3" xfId="6060"/>
    <cellStyle name="Heading 1 2 3 2 3 7 3 2" xfId="12272"/>
    <cellStyle name="Heading 1 2 3 2 3 7 4" xfId="7647"/>
    <cellStyle name="Heading 1 2 3 2 3 7 5" xfId="9189"/>
    <cellStyle name="Heading 1 2 3 2 3 8" xfId="4341"/>
    <cellStyle name="Heading 1 2 3 2 3 8 2" xfId="10553"/>
    <cellStyle name="Heading 1 2 3 2 3 9" xfId="4658"/>
    <cellStyle name="Heading 1 2 3 2 3 9 2" xfId="10870"/>
    <cellStyle name="Heading 1 2 3 2 4" xfId="237"/>
    <cellStyle name="Heading 1 2 3 2 4 2" xfId="938"/>
    <cellStyle name="Heading 1 2 3 2 4 2 2" xfId="3215"/>
    <cellStyle name="Heading 1 2 3 2 4 2 2 2" xfId="9425"/>
    <cellStyle name="Heading 1 2 3 2 4 2 3" xfId="5453"/>
    <cellStyle name="Heading 1 2 3 2 4 2 3 2" xfId="11665"/>
    <cellStyle name="Heading 1 2 3 2 4 2 4" xfId="7040"/>
    <cellStyle name="Heading 1 2 3 2 4 2 5" xfId="8582"/>
    <cellStyle name="Heading 1 2 3 2 4 2 6" xfId="13237"/>
    <cellStyle name="Heading 1 2 3 2 4 2 7" xfId="2372"/>
    <cellStyle name="Heading 1 2 3 2 4 3" xfId="4295"/>
    <cellStyle name="Heading 1 2 3 2 4 3 2" xfId="10507"/>
    <cellStyle name="Heading 1 2 3 2 4 4" xfId="4752"/>
    <cellStyle name="Heading 1 2 3 2 4 4 2" xfId="10964"/>
    <cellStyle name="Heading 1 2 3 2 4 5" xfId="6339"/>
    <cellStyle name="Heading 1 2 3 2 4 6" xfId="7881"/>
    <cellStyle name="Heading 1 2 3 2 4 7" xfId="12536"/>
    <cellStyle name="Heading 1 2 3 2 4 8" xfId="1671"/>
    <cellStyle name="Heading 1 2 3 2 5" xfId="364"/>
    <cellStyle name="Heading 1 2 3 2 5 2" xfId="1065"/>
    <cellStyle name="Heading 1 2 3 2 5 2 2" xfId="4221"/>
    <cellStyle name="Heading 1 2 3 2 5 2 2 2" xfId="10432"/>
    <cellStyle name="Heading 1 2 3 2 5 2 3" xfId="5580"/>
    <cellStyle name="Heading 1 2 3 2 5 2 3 2" xfId="11792"/>
    <cellStyle name="Heading 1 2 3 2 5 2 4" xfId="7167"/>
    <cellStyle name="Heading 1 2 3 2 5 2 5" xfId="8709"/>
    <cellStyle name="Heading 1 2 3 2 5 2 6" xfId="13364"/>
    <cellStyle name="Heading 1 2 3 2 5 2 7" xfId="2499"/>
    <cellStyle name="Heading 1 2 3 2 5 3" xfId="3261"/>
    <cellStyle name="Heading 1 2 3 2 5 3 2" xfId="9471"/>
    <cellStyle name="Heading 1 2 3 2 5 4" xfId="4879"/>
    <cellStyle name="Heading 1 2 3 2 5 4 2" xfId="11091"/>
    <cellStyle name="Heading 1 2 3 2 5 5" xfId="6466"/>
    <cellStyle name="Heading 1 2 3 2 5 6" xfId="8008"/>
    <cellStyle name="Heading 1 2 3 2 5 7" xfId="12663"/>
    <cellStyle name="Heading 1 2 3 2 5 8" xfId="1798"/>
    <cellStyle name="Heading 1 2 3 2 6" xfId="502"/>
    <cellStyle name="Heading 1 2 3 2 6 2" xfId="1203"/>
    <cellStyle name="Heading 1 2 3 2 6 2 2" xfId="3100"/>
    <cellStyle name="Heading 1 2 3 2 6 2 2 2" xfId="9310"/>
    <cellStyle name="Heading 1 2 3 2 6 2 3" xfId="5718"/>
    <cellStyle name="Heading 1 2 3 2 6 2 3 2" xfId="11930"/>
    <cellStyle name="Heading 1 2 3 2 6 2 4" xfId="7305"/>
    <cellStyle name="Heading 1 2 3 2 6 2 5" xfId="8847"/>
    <cellStyle name="Heading 1 2 3 2 6 2 6" xfId="13502"/>
    <cellStyle name="Heading 1 2 3 2 6 2 7" xfId="2637"/>
    <cellStyle name="Heading 1 2 3 2 6 3" xfId="4273"/>
    <cellStyle name="Heading 1 2 3 2 6 3 2" xfId="10485"/>
    <cellStyle name="Heading 1 2 3 2 6 4" xfId="5017"/>
    <cellStyle name="Heading 1 2 3 2 6 4 2" xfId="11229"/>
    <cellStyle name="Heading 1 2 3 2 6 5" xfId="6604"/>
    <cellStyle name="Heading 1 2 3 2 6 6" xfId="8146"/>
    <cellStyle name="Heading 1 2 3 2 6 7" xfId="12801"/>
    <cellStyle name="Heading 1 2 3 2 6 8" xfId="1936"/>
    <cellStyle name="Heading 1 2 3 2 7" xfId="642"/>
    <cellStyle name="Heading 1 2 3 2 7 2" xfId="1343"/>
    <cellStyle name="Heading 1 2 3 2 7 2 2" xfId="3976"/>
    <cellStyle name="Heading 1 2 3 2 7 2 2 2" xfId="10186"/>
    <cellStyle name="Heading 1 2 3 2 7 2 3" xfId="5858"/>
    <cellStyle name="Heading 1 2 3 2 7 2 3 2" xfId="12070"/>
    <cellStyle name="Heading 1 2 3 2 7 2 4" xfId="7445"/>
    <cellStyle name="Heading 1 2 3 2 7 2 5" xfId="8987"/>
    <cellStyle name="Heading 1 2 3 2 7 2 6" xfId="13642"/>
    <cellStyle name="Heading 1 2 3 2 7 2 7" xfId="2777"/>
    <cellStyle name="Heading 1 2 3 2 7 3" xfId="3794"/>
    <cellStyle name="Heading 1 2 3 2 7 3 2" xfId="10004"/>
    <cellStyle name="Heading 1 2 3 2 7 4" xfId="5157"/>
    <cellStyle name="Heading 1 2 3 2 7 4 2" xfId="11369"/>
    <cellStyle name="Heading 1 2 3 2 7 5" xfId="6744"/>
    <cellStyle name="Heading 1 2 3 2 7 6" xfId="8286"/>
    <cellStyle name="Heading 1 2 3 2 7 7" xfId="12941"/>
    <cellStyle name="Heading 1 2 3 2 7 8" xfId="2076"/>
    <cellStyle name="Heading 1 2 3 2 8" xfId="814"/>
    <cellStyle name="Heading 1 2 3 2 8 2" xfId="3058"/>
    <cellStyle name="Heading 1 2 3 2 8 2 2" xfId="9268"/>
    <cellStyle name="Heading 1 2 3 2 8 3" xfId="5329"/>
    <cellStyle name="Heading 1 2 3 2 8 3 2" xfId="11541"/>
    <cellStyle name="Heading 1 2 3 2 8 4" xfId="6916"/>
    <cellStyle name="Heading 1 2 3 2 8 5" xfId="8458"/>
    <cellStyle name="Heading 1 2 3 2 8 6" xfId="13113"/>
    <cellStyle name="Heading 1 2 3 2 8 7" xfId="2248"/>
    <cellStyle name="Heading 1 2 3 2 9" xfId="2919"/>
    <cellStyle name="Heading 1 2 3 2 9 2" xfId="4189"/>
    <cellStyle name="Heading 1 2 3 2 9 2 2" xfId="10400"/>
    <cellStyle name="Heading 1 2 3 2 9 3" xfId="6000"/>
    <cellStyle name="Heading 1 2 3 2 9 3 2" xfId="12212"/>
    <cellStyle name="Heading 1 2 3 2 9 4" xfId="7587"/>
    <cellStyle name="Heading 1 2 3 2 9 5" xfId="9129"/>
    <cellStyle name="Heading 1 2 3 3" xfId="75"/>
    <cellStyle name="Heading 1 2 3 3 10" xfId="6225"/>
    <cellStyle name="Heading 1 2 3 3 11" xfId="7767"/>
    <cellStyle name="Heading 1 2 3 3 12" xfId="12382"/>
    <cellStyle name="Heading 1 2 3 3 13" xfId="1557"/>
    <cellStyle name="Heading 1 2 3 3 2" xfId="234"/>
    <cellStyle name="Heading 1 2 3 3 2 2" xfId="935"/>
    <cellStyle name="Heading 1 2 3 3 2 2 2" xfId="4109"/>
    <cellStyle name="Heading 1 2 3 3 2 2 2 2" xfId="10319"/>
    <cellStyle name="Heading 1 2 3 3 2 2 3" xfId="5450"/>
    <cellStyle name="Heading 1 2 3 3 2 2 3 2" xfId="11662"/>
    <cellStyle name="Heading 1 2 3 3 2 2 4" xfId="7037"/>
    <cellStyle name="Heading 1 2 3 3 2 2 5" xfId="8579"/>
    <cellStyle name="Heading 1 2 3 3 2 2 6" xfId="13234"/>
    <cellStyle name="Heading 1 2 3 3 2 2 7" xfId="2369"/>
    <cellStyle name="Heading 1 2 3 3 2 3" xfId="3917"/>
    <cellStyle name="Heading 1 2 3 3 2 3 2" xfId="10127"/>
    <cellStyle name="Heading 1 2 3 3 2 4" xfId="4749"/>
    <cellStyle name="Heading 1 2 3 3 2 4 2" xfId="10961"/>
    <cellStyle name="Heading 1 2 3 3 2 5" xfId="6336"/>
    <cellStyle name="Heading 1 2 3 3 2 6" xfId="7878"/>
    <cellStyle name="Heading 1 2 3 3 2 7" xfId="12533"/>
    <cellStyle name="Heading 1 2 3 3 2 8" xfId="1668"/>
    <cellStyle name="Heading 1 2 3 3 3" xfId="404"/>
    <cellStyle name="Heading 1 2 3 3 3 2" xfId="1105"/>
    <cellStyle name="Heading 1 2 3 3 3 2 2" xfId="3882"/>
    <cellStyle name="Heading 1 2 3 3 3 2 2 2" xfId="10092"/>
    <cellStyle name="Heading 1 2 3 3 3 2 3" xfId="5620"/>
    <cellStyle name="Heading 1 2 3 3 3 2 3 2" xfId="11832"/>
    <cellStyle name="Heading 1 2 3 3 3 2 4" xfId="7207"/>
    <cellStyle name="Heading 1 2 3 3 3 2 5" xfId="8749"/>
    <cellStyle name="Heading 1 2 3 3 3 2 6" xfId="13404"/>
    <cellStyle name="Heading 1 2 3 3 3 2 7" xfId="2539"/>
    <cellStyle name="Heading 1 2 3 3 3 3" xfId="4177"/>
    <cellStyle name="Heading 1 2 3 3 3 3 2" xfId="10388"/>
    <cellStyle name="Heading 1 2 3 3 3 4" xfId="4919"/>
    <cellStyle name="Heading 1 2 3 3 3 4 2" xfId="11131"/>
    <cellStyle name="Heading 1 2 3 3 3 5" xfId="6506"/>
    <cellStyle name="Heading 1 2 3 3 3 6" xfId="8048"/>
    <cellStyle name="Heading 1 2 3 3 3 7" xfId="12703"/>
    <cellStyle name="Heading 1 2 3 3 3 8" xfId="1838"/>
    <cellStyle name="Heading 1 2 3 3 4" xfId="542"/>
    <cellStyle name="Heading 1 2 3 3 4 2" xfId="1243"/>
    <cellStyle name="Heading 1 2 3 3 4 2 2" xfId="4101"/>
    <cellStyle name="Heading 1 2 3 3 4 2 2 2" xfId="10311"/>
    <cellStyle name="Heading 1 2 3 3 4 2 3" xfId="5758"/>
    <cellStyle name="Heading 1 2 3 3 4 2 3 2" xfId="11970"/>
    <cellStyle name="Heading 1 2 3 3 4 2 4" xfId="7345"/>
    <cellStyle name="Heading 1 2 3 3 4 2 5" xfId="8887"/>
    <cellStyle name="Heading 1 2 3 3 4 2 6" xfId="13542"/>
    <cellStyle name="Heading 1 2 3 3 4 2 7" xfId="2677"/>
    <cellStyle name="Heading 1 2 3 3 4 3" xfId="3914"/>
    <cellStyle name="Heading 1 2 3 3 4 3 2" xfId="10124"/>
    <cellStyle name="Heading 1 2 3 3 4 4" xfId="5057"/>
    <cellStyle name="Heading 1 2 3 3 4 4 2" xfId="11269"/>
    <cellStyle name="Heading 1 2 3 3 4 5" xfId="6644"/>
    <cellStyle name="Heading 1 2 3 3 4 6" xfId="8186"/>
    <cellStyle name="Heading 1 2 3 3 4 7" xfId="12841"/>
    <cellStyle name="Heading 1 2 3 3 4 8" xfId="1976"/>
    <cellStyle name="Heading 1 2 3 3 5" xfId="682"/>
    <cellStyle name="Heading 1 2 3 3 5 2" xfId="1383"/>
    <cellStyle name="Heading 1 2 3 3 5 2 2" xfId="4407"/>
    <cellStyle name="Heading 1 2 3 3 5 2 2 2" xfId="10619"/>
    <cellStyle name="Heading 1 2 3 3 5 2 3" xfId="5898"/>
    <cellStyle name="Heading 1 2 3 3 5 2 3 2" xfId="12110"/>
    <cellStyle name="Heading 1 2 3 3 5 2 4" xfId="7485"/>
    <cellStyle name="Heading 1 2 3 3 5 2 5" xfId="9027"/>
    <cellStyle name="Heading 1 2 3 3 5 2 6" xfId="13682"/>
    <cellStyle name="Heading 1 2 3 3 5 2 7" xfId="2817"/>
    <cellStyle name="Heading 1 2 3 3 5 3" xfId="3506"/>
    <cellStyle name="Heading 1 2 3 3 5 3 2" xfId="9716"/>
    <cellStyle name="Heading 1 2 3 3 5 4" xfId="5197"/>
    <cellStyle name="Heading 1 2 3 3 5 4 2" xfId="11409"/>
    <cellStyle name="Heading 1 2 3 3 5 5" xfId="6784"/>
    <cellStyle name="Heading 1 2 3 3 5 6" xfId="8326"/>
    <cellStyle name="Heading 1 2 3 3 5 7" xfId="12981"/>
    <cellStyle name="Heading 1 2 3 3 5 8" xfId="2116"/>
    <cellStyle name="Heading 1 2 3 3 6" xfId="217"/>
    <cellStyle name="Heading 1 2 3 3 6 2" xfId="4381"/>
    <cellStyle name="Heading 1 2 3 3 6 2 2" xfId="10593"/>
    <cellStyle name="Heading 1 2 3 3 6 3" xfId="5369"/>
    <cellStyle name="Heading 1 2 3 3 6 3 2" xfId="11581"/>
    <cellStyle name="Heading 1 2 3 3 6 4" xfId="6956"/>
    <cellStyle name="Heading 1 2 3 3 6 5" xfId="8498"/>
    <cellStyle name="Heading 1 2 3 3 6 6" xfId="12516"/>
    <cellStyle name="Heading 1 2 3 3 6 7" xfId="2288"/>
    <cellStyle name="Heading 1 2 3 3 7" xfId="854"/>
    <cellStyle name="Heading 1 2 3 3 7 2" xfId="3680"/>
    <cellStyle name="Heading 1 2 3 3 7 2 2" xfId="9890"/>
    <cellStyle name="Heading 1 2 3 3 7 3" xfId="6040"/>
    <cellStyle name="Heading 1 2 3 3 7 3 2" xfId="12252"/>
    <cellStyle name="Heading 1 2 3 3 7 4" xfId="7627"/>
    <cellStyle name="Heading 1 2 3 3 7 5" xfId="9169"/>
    <cellStyle name="Heading 1 2 3 3 7 6" xfId="13153"/>
    <cellStyle name="Heading 1 2 3 3 7 7" xfId="2959"/>
    <cellStyle name="Heading 1 2 3 3 8" xfId="4283"/>
    <cellStyle name="Heading 1 2 3 3 8 2" xfId="10495"/>
    <cellStyle name="Heading 1 2 3 3 9" xfId="4638"/>
    <cellStyle name="Heading 1 2 3 3 9 2" xfId="10850"/>
    <cellStyle name="Heading 1 2 3 4" xfId="105"/>
    <cellStyle name="Heading 1 2 3 4 10" xfId="6265"/>
    <cellStyle name="Heading 1 2 3 4 11" xfId="7807"/>
    <cellStyle name="Heading 1 2 3 4 12" xfId="12411"/>
    <cellStyle name="Heading 1 2 3 4 13" xfId="1597"/>
    <cellStyle name="Heading 1 2 3 4 2" xfId="339"/>
    <cellStyle name="Heading 1 2 3 4 2 2" xfId="1040"/>
    <cellStyle name="Heading 1 2 3 4 2 2 2" xfId="4437"/>
    <cellStyle name="Heading 1 2 3 4 2 2 2 2" xfId="10649"/>
    <cellStyle name="Heading 1 2 3 4 2 2 3" xfId="5555"/>
    <cellStyle name="Heading 1 2 3 4 2 2 3 2" xfId="11767"/>
    <cellStyle name="Heading 1 2 3 4 2 2 4" xfId="7142"/>
    <cellStyle name="Heading 1 2 3 4 2 2 5" xfId="8684"/>
    <cellStyle name="Heading 1 2 3 4 2 2 6" xfId="13339"/>
    <cellStyle name="Heading 1 2 3 4 2 2 7" xfId="2474"/>
    <cellStyle name="Heading 1 2 3 4 2 3" xfId="4086"/>
    <cellStyle name="Heading 1 2 3 4 2 3 2" xfId="10296"/>
    <cellStyle name="Heading 1 2 3 4 2 4" xfId="4854"/>
    <cellStyle name="Heading 1 2 3 4 2 4 2" xfId="11066"/>
    <cellStyle name="Heading 1 2 3 4 2 5" xfId="6441"/>
    <cellStyle name="Heading 1 2 3 4 2 6" xfId="7983"/>
    <cellStyle name="Heading 1 2 3 4 2 7" xfId="12638"/>
    <cellStyle name="Heading 1 2 3 4 2 8" xfId="1773"/>
    <cellStyle name="Heading 1 2 3 4 3" xfId="444"/>
    <cellStyle name="Heading 1 2 3 4 3 2" xfId="1145"/>
    <cellStyle name="Heading 1 2 3 4 3 2 2" xfId="3401"/>
    <cellStyle name="Heading 1 2 3 4 3 2 2 2" xfId="9611"/>
    <cellStyle name="Heading 1 2 3 4 3 2 3" xfId="5660"/>
    <cellStyle name="Heading 1 2 3 4 3 2 3 2" xfId="11872"/>
    <cellStyle name="Heading 1 2 3 4 3 2 4" xfId="7247"/>
    <cellStyle name="Heading 1 2 3 4 3 2 5" xfId="8789"/>
    <cellStyle name="Heading 1 2 3 4 3 2 6" xfId="13444"/>
    <cellStyle name="Heading 1 2 3 4 3 2 7" xfId="2579"/>
    <cellStyle name="Heading 1 2 3 4 3 3" xfId="3819"/>
    <cellStyle name="Heading 1 2 3 4 3 3 2" xfId="10029"/>
    <cellStyle name="Heading 1 2 3 4 3 4" xfId="4959"/>
    <cellStyle name="Heading 1 2 3 4 3 4 2" xfId="11171"/>
    <cellStyle name="Heading 1 2 3 4 3 5" xfId="6546"/>
    <cellStyle name="Heading 1 2 3 4 3 6" xfId="8088"/>
    <cellStyle name="Heading 1 2 3 4 3 7" xfId="12743"/>
    <cellStyle name="Heading 1 2 3 4 3 8" xfId="1878"/>
    <cellStyle name="Heading 1 2 3 4 4" xfId="582"/>
    <cellStyle name="Heading 1 2 3 4 4 2" xfId="1283"/>
    <cellStyle name="Heading 1 2 3 4 4 2 2" xfId="3081"/>
    <cellStyle name="Heading 1 2 3 4 4 2 2 2" xfId="9291"/>
    <cellStyle name="Heading 1 2 3 4 4 2 3" xfId="5798"/>
    <cellStyle name="Heading 1 2 3 4 4 2 3 2" xfId="12010"/>
    <cellStyle name="Heading 1 2 3 4 4 2 4" xfId="7385"/>
    <cellStyle name="Heading 1 2 3 4 4 2 5" xfId="8927"/>
    <cellStyle name="Heading 1 2 3 4 4 2 6" xfId="13582"/>
    <cellStyle name="Heading 1 2 3 4 4 2 7" xfId="2717"/>
    <cellStyle name="Heading 1 2 3 4 4 3" xfId="3587"/>
    <cellStyle name="Heading 1 2 3 4 4 3 2" xfId="9797"/>
    <cellStyle name="Heading 1 2 3 4 4 4" xfId="5097"/>
    <cellStyle name="Heading 1 2 3 4 4 4 2" xfId="11309"/>
    <cellStyle name="Heading 1 2 3 4 4 5" xfId="6684"/>
    <cellStyle name="Heading 1 2 3 4 4 6" xfId="8226"/>
    <cellStyle name="Heading 1 2 3 4 4 7" xfId="12881"/>
    <cellStyle name="Heading 1 2 3 4 4 8" xfId="2016"/>
    <cellStyle name="Heading 1 2 3 4 5" xfId="722"/>
    <cellStyle name="Heading 1 2 3 4 5 2" xfId="1423"/>
    <cellStyle name="Heading 1 2 3 4 5 2 2" xfId="3152"/>
    <cellStyle name="Heading 1 2 3 4 5 2 2 2" xfId="9362"/>
    <cellStyle name="Heading 1 2 3 4 5 2 3" xfId="5938"/>
    <cellStyle name="Heading 1 2 3 4 5 2 3 2" xfId="12150"/>
    <cellStyle name="Heading 1 2 3 4 5 2 4" xfId="7525"/>
    <cellStyle name="Heading 1 2 3 4 5 2 5" xfId="9067"/>
    <cellStyle name="Heading 1 2 3 4 5 2 6" xfId="13722"/>
    <cellStyle name="Heading 1 2 3 4 5 2 7" xfId="2857"/>
    <cellStyle name="Heading 1 2 3 4 5 3" xfId="4227"/>
    <cellStyle name="Heading 1 2 3 4 5 3 2" xfId="10439"/>
    <cellStyle name="Heading 1 2 3 4 5 4" xfId="5237"/>
    <cellStyle name="Heading 1 2 3 4 5 4 2" xfId="11449"/>
    <cellStyle name="Heading 1 2 3 4 5 5" xfId="6824"/>
    <cellStyle name="Heading 1 2 3 4 5 6" xfId="8366"/>
    <cellStyle name="Heading 1 2 3 4 5 7" xfId="13021"/>
    <cellStyle name="Heading 1 2 3 4 5 8" xfId="2156"/>
    <cellStyle name="Heading 1 2 3 4 6" xfId="894"/>
    <cellStyle name="Heading 1 2 3 4 6 2" xfId="3208"/>
    <cellStyle name="Heading 1 2 3 4 6 2 2" xfId="9418"/>
    <cellStyle name="Heading 1 2 3 4 6 3" xfId="5409"/>
    <cellStyle name="Heading 1 2 3 4 6 3 2" xfId="11621"/>
    <cellStyle name="Heading 1 2 3 4 6 4" xfId="6996"/>
    <cellStyle name="Heading 1 2 3 4 6 5" xfId="8538"/>
    <cellStyle name="Heading 1 2 3 4 6 6" xfId="13193"/>
    <cellStyle name="Heading 1 2 3 4 6 7" xfId="2328"/>
    <cellStyle name="Heading 1 2 3 4 7" xfId="2999"/>
    <cellStyle name="Heading 1 2 3 4 7 2" xfId="4542"/>
    <cellStyle name="Heading 1 2 3 4 7 2 2" xfId="10754"/>
    <cellStyle name="Heading 1 2 3 4 7 3" xfId="6080"/>
    <cellStyle name="Heading 1 2 3 4 7 3 2" xfId="12292"/>
    <cellStyle name="Heading 1 2 3 4 7 4" xfId="7667"/>
    <cellStyle name="Heading 1 2 3 4 7 5" xfId="9209"/>
    <cellStyle name="Heading 1 2 3 4 8" xfId="4302"/>
    <cellStyle name="Heading 1 2 3 4 8 2" xfId="10514"/>
    <cellStyle name="Heading 1 2 3 4 9" xfId="4678"/>
    <cellStyle name="Heading 1 2 3 4 9 2" xfId="10890"/>
    <cellStyle name="Heading 1 2 3 5" xfId="106"/>
    <cellStyle name="Heading 1 2 3 5 10" xfId="6205"/>
    <cellStyle name="Heading 1 2 3 5 11" xfId="7747"/>
    <cellStyle name="Heading 1 2 3 5 12" xfId="12412"/>
    <cellStyle name="Heading 1 2 3 5 13" xfId="1537"/>
    <cellStyle name="Heading 1 2 3 5 2" xfId="267"/>
    <cellStyle name="Heading 1 2 3 5 2 2" xfId="968"/>
    <cellStyle name="Heading 1 2 3 5 2 2 2" xfId="3482"/>
    <cellStyle name="Heading 1 2 3 5 2 2 2 2" xfId="9692"/>
    <cellStyle name="Heading 1 2 3 5 2 2 3" xfId="5483"/>
    <cellStyle name="Heading 1 2 3 5 2 2 3 2" xfId="11695"/>
    <cellStyle name="Heading 1 2 3 5 2 2 4" xfId="7070"/>
    <cellStyle name="Heading 1 2 3 5 2 2 5" xfId="8612"/>
    <cellStyle name="Heading 1 2 3 5 2 2 6" xfId="13267"/>
    <cellStyle name="Heading 1 2 3 5 2 2 7" xfId="2402"/>
    <cellStyle name="Heading 1 2 3 5 2 3" xfId="4555"/>
    <cellStyle name="Heading 1 2 3 5 2 3 2" xfId="10767"/>
    <cellStyle name="Heading 1 2 3 5 2 4" xfId="4782"/>
    <cellStyle name="Heading 1 2 3 5 2 4 2" xfId="10994"/>
    <cellStyle name="Heading 1 2 3 5 2 5" xfId="6369"/>
    <cellStyle name="Heading 1 2 3 5 2 6" xfId="7911"/>
    <cellStyle name="Heading 1 2 3 5 2 7" xfId="12566"/>
    <cellStyle name="Heading 1 2 3 5 2 8" xfId="1701"/>
    <cellStyle name="Heading 1 2 3 5 3" xfId="384"/>
    <cellStyle name="Heading 1 2 3 5 3 2" xfId="1085"/>
    <cellStyle name="Heading 1 2 3 5 3 2 2" xfId="4377"/>
    <cellStyle name="Heading 1 2 3 5 3 2 2 2" xfId="10589"/>
    <cellStyle name="Heading 1 2 3 5 3 2 3" xfId="5600"/>
    <cellStyle name="Heading 1 2 3 5 3 2 3 2" xfId="11812"/>
    <cellStyle name="Heading 1 2 3 5 3 2 4" xfId="7187"/>
    <cellStyle name="Heading 1 2 3 5 3 2 5" xfId="8729"/>
    <cellStyle name="Heading 1 2 3 5 3 2 6" xfId="13384"/>
    <cellStyle name="Heading 1 2 3 5 3 2 7" xfId="2519"/>
    <cellStyle name="Heading 1 2 3 5 3 3" xfId="3981"/>
    <cellStyle name="Heading 1 2 3 5 3 3 2" xfId="10191"/>
    <cellStyle name="Heading 1 2 3 5 3 4" xfId="4899"/>
    <cellStyle name="Heading 1 2 3 5 3 4 2" xfId="11111"/>
    <cellStyle name="Heading 1 2 3 5 3 5" xfId="6486"/>
    <cellStyle name="Heading 1 2 3 5 3 6" xfId="8028"/>
    <cellStyle name="Heading 1 2 3 5 3 7" xfId="12683"/>
    <cellStyle name="Heading 1 2 3 5 3 8" xfId="1818"/>
    <cellStyle name="Heading 1 2 3 5 4" xfId="522"/>
    <cellStyle name="Heading 1 2 3 5 4 2" xfId="1223"/>
    <cellStyle name="Heading 1 2 3 5 4 2 2" xfId="3929"/>
    <cellStyle name="Heading 1 2 3 5 4 2 2 2" xfId="10139"/>
    <cellStyle name="Heading 1 2 3 5 4 2 3" xfId="5738"/>
    <cellStyle name="Heading 1 2 3 5 4 2 3 2" xfId="11950"/>
    <cellStyle name="Heading 1 2 3 5 4 2 4" xfId="7325"/>
    <cellStyle name="Heading 1 2 3 5 4 2 5" xfId="8867"/>
    <cellStyle name="Heading 1 2 3 5 4 2 6" xfId="13522"/>
    <cellStyle name="Heading 1 2 3 5 4 2 7" xfId="2657"/>
    <cellStyle name="Heading 1 2 3 5 4 3" xfId="4331"/>
    <cellStyle name="Heading 1 2 3 5 4 3 2" xfId="10543"/>
    <cellStyle name="Heading 1 2 3 5 4 4" xfId="5037"/>
    <cellStyle name="Heading 1 2 3 5 4 4 2" xfId="11249"/>
    <cellStyle name="Heading 1 2 3 5 4 5" xfId="6624"/>
    <cellStyle name="Heading 1 2 3 5 4 6" xfId="8166"/>
    <cellStyle name="Heading 1 2 3 5 4 7" xfId="12821"/>
    <cellStyle name="Heading 1 2 3 5 4 8" xfId="1956"/>
    <cellStyle name="Heading 1 2 3 5 5" xfId="662"/>
    <cellStyle name="Heading 1 2 3 5 5 2" xfId="1363"/>
    <cellStyle name="Heading 1 2 3 5 5 2 2" xfId="3626"/>
    <cellStyle name="Heading 1 2 3 5 5 2 2 2" xfId="9836"/>
    <cellStyle name="Heading 1 2 3 5 5 2 3" xfId="5878"/>
    <cellStyle name="Heading 1 2 3 5 5 2 3 2" xfId="12090"/>
    <cellStyle name="Heading 1 2 3 5 5 2 4" xfId="7465"/>
    <cellStyle name="Heading 1 2 3 5 5 2 5" xfId="9007"/>
    <cellStyle name="Heading 1 2 3 5 5 2 6" xfId="13662"/>
    <cellStyle name="Heading 1 2 3 5 5 2 7" xfId="2797"/>
    <cellStyle name="Heading 1 2 3 5 5 3" xfId="3451"/>
    <cellStyle name="Heading 1 2 3 5 5 3 2" xfId="9661"/>
    <cellStyle name="Heading 1 2 3 5 5 4" xfId="5177"/>
    <cellStyle name="Heading 1 2 3 5 5 4 2" xfId="11389"/>
    <cellStyle name="Heading 1 2 3 5 5 5" xfId="6764"/>
    <cellStyle name="Heading 1 2 3 5 5 6" xfId="8306"/>
    <cellStyle name="Heading 1 2 3 5 5 7" xfId="12961"/>
    <cellStyle name="Heading 1 2 3 5 5 8" xfId="2096"/>
    <cellStyle name="Heading 1 2 3 5 6" xfId="834"/>
    <cellStyle name="Heading 1 2 3 5 6 2" xfId="4225"/>
    <cellStyle name="Heading 1 2 3 5 6 2 2" xfId="10436"/>
    <cellStyle name="Heading 1 2 3 5 6 3" xfId="5349"/>
    <cellStyle name="Heading 1 2 3 5 6 3 2" xfId="11561"/>
    <cellStyle name="Heading 1 2 3 5 6 4" xfId="6936"/>
    <cellStyle name="Heading 1 2 3 5 6 5" xfId="8478"/>
    <cellStyle name="Heading 1 2 3 5 6 6" xfId="13133"/>
    <cellStyle name="Heading 1 2 3 5 6 7" xfId="2268"/>
    <cellStyle name="Heading 1 2 3 5 7" xfId="2939"/>
    <cellStyle name="Heading 1 2 3 5 7 2" xfId="3740"/>
    <cellStyle name="Heading 1 2 3 5 7 2 2" xfId="9950"/>
    <cellStyle name="Heading 1 2 3 5 7 3" xfId="6020"/>
    <cellStyle name="Heading 1 2 3 5 7 3 2" xfId="12232"/>
    <cellStyle name="Heading 1 2 3 5 7 4" xfId="7607"/>
    <cellStyle name="Heading 1 2 3 5 7 5" xfId="9149"/>
    <cellStyle name="Heading 1 2 3 5 8" xfId="3501"/>
    <cellStyle name="Heading 1 2 3 5 8 2" xfId="9711"/>
    <cellStyle name="Heading 1 2 3 5 9" xfId="4618"/>
    <cellStyle name="Heading 1 2 3 5 9 2" xfId="10830"/>
    <cellStyle name="Heading 1 2 3 6" xfId="254"/>
    <cellStyle name="Heading 1 2 3 6 2" xfId="955"/>
    <cellStyle name="Heading 1 2 3 6 2 2" xfId="3578"/>
    <cellStyle name="Heading 1 2 3 6 2 2 2" xfId="9788"/>
    <cellStyle name="Heading 1 2 3 6 2 3" xfId="5470"/>
    <cellStyle name="Heading 1 2 3 6 2 3 2" xfId="11682"/>
    <cellStyle name="Heading 1 2 3 6 2 4" xfId="7057"/>
    <cellStyle name="Heading 1 2 3 6 2 5" xfId="8599"/>
    <cellStyle name="Heading 1 2 3 6 2 6" xfId="13254"/>
    <cellStyle name="Heading 1 2 3 6 2 7" xfId="2389"/>
    <cellStyle name="Heading 1 2 3 6 3" xfId="4003"/>
    <cellStyle name="Heading 1 2 3 6 3 2" xfId="10213"/>
    <cellStyle name="Heading 1 2 3 6 4" xfId="4769"/>
    <cellStyle name="Heading 1 2 3 6 4 2" xfId="10981"/>
    <cellStyle name="Heading 1 2 3 6 5" xfId="6356"/>
    <cellStyle name="Heading 1 2 3 6 6" xfId="7898"/>
    <cellStyle name="Heading 1 2 3 6 7" xfId="12553"/>
    <cellStyle name="Heading 1 2 3 6 8" xfId="1688"/>
    <cellStyle name="Heading 1 2 3 7" xfId="344"/>
    <cellStyle name="Heading 1 2 3 7 2" xfId="1045"/>
    <cellStyle name="Heading 1 2 3 7 2 2" xfId="3481"/>
    <cellStyle name="Heading 1 2 3 7 2 2 2" xfId="9691"/>
    <cellStyle name="Heading 1 2 3 7 2 3" xfId="5560"/>
    <cellStyle name="Heading 1 2 3 7 2 3 2" xfId="11772"/>
    <cellStyle name="Heading 1 2 3 7 2 4" xfId="7147"/>
    <cellStyle name="Heading 1 2 3 7 2 5" xfId="8689"/>
    <cellStyle name="Heading 1 2 3 7 2 6" xfId="13344"/>
    <cellStyle name="Heading 1 2 3 7 2 7" xfId="2479"/>
    <cellStyle name="Heading 1 2 3 7 3" xfId="4554"/>
    <cellStyle name="Heading 1 2 3 7 3 2" xfId="10766"/>
    <cellStyle name="Heading 1 2 3 7 4" xfId="4859"/>
    <cellStyle name="Heading 1 2 3 7 4 2" xfId="11071"/>
    <cellStyle name="Heading 1 2 3 7 5" xfId="6446"/>
    <cellStyle name="Heading 1 2 3 7 6" xfId="7988"/>
    <cellStyle name="Heading 1 2 3 7 7" xfId="12643"/>
    <cellStyle name="Heading 1 2 3 7 8" xfId="1778"/>
    <cellStyle name="Heading 1 2 3 8" xfId="482"/>
    <cellStyle name="Heading 1 2 3 8 2" xfId="1183"/>
    <cellStyle name="Heading 1 2 3 8 2 2" xfId="4394"/>
    <cellStyle name="Heading 1 2 3 8 2 2 2" xfId="10606"/>
    <cellStyle name="Heading 1 2 3 8 2 3" xfId="5698"/>
    <cellStyle name="Heading 1 2 3 8 2 3 2" xfId="11910"/>
    <cellStyle name="Heading 1 2 3 8 2 4" xfId="7285"/>
    <cellStyle name="Heading 1 2 3 8 2 5" xfId="8827"/>
    <cellStyle name="Heading 1 2 3 8 2 6" xfId="13482"/>
    <cellStyle name="Heading 1 2 3 8 2 7" xfId="2617"/>
    <cellStyle name="Heading 1 2 3 8 3" xfId="3491"/>
    <cellStyle name="Heading 1 2 3 8 3 2" xfId="9701"/>
    <cellStyle name="Heading 1 2 3 8 4" xfId="4997"/>
    <cellStyle name="Heading 1 2 3 8 4 2" xfId="11209"/>
    <cellStyle name="Heading 1 2 3 8 5" xfId="6584"/>
    <cellStyle name="Heading 1 2 3 8 6" xfId="8126"/>
    <cellStyle name="Heading 1 2 3 8 7" xfId="12781"/>
    <cellStyle name="Heading 1 2 3 8 8" xfId="1916"/>
    <cellStyle name="Heading 1 2 3 9" xfId="622"/>
    <cellStyle name="Heading 1 2 3 9 2" xfId="1323"/>
    <cellStyle name="Heading 1 2 3 9 2 2" xfId="3249"/>
    <cellStyle name="Heading 1 2 3 9 2 2 2" xfId="9459"/>
    <cellStyle name="Heading 1 2 3 9 2 3" xfId="5838"/>
    <cellStyle name="Heading 1 2 3 9 2 3 2" xfId="12050"/>
    <cellStyle name="Heading 1 2 3 9 2 4" xfId="7425"/>
    <cellStyle name="Heading 1 2 3 9 2 5" xfId="8967"/>
    <cellStyle name="Heading 1 2 3 9 2 6" xfId="13622"/>
    <cellStyle name="Heading 1 2 3 9 2 7" xfId="2757"/>
    <cellStyle name="Heading 1 2 3 9 3" xfId="3743"/>
    <cellStyle name="Heading 1 2 3 9 3 2" xfId="9953"/>
    <cellStyle name="Heading 1 2 3 9 4" xfId="5137"/>
    <cellStyle name="Heading 1 2 3 9 4 2" xfId="11349"/>
    <cellStyle name="Heading 1 2 3 9 5" xfId="6724"/>
    <cellStyle name="Heading 1 2 3 9 6" xfId="8266"/>
    <cellStyle name="Heading 1 2 3 9 7" xfId="12921"/>
    <cellStyle name="Heading 1 2 3 9 8" xfId="2056"/>
    <cellStyle name="Heading 1 2 4" xfId="43"/>
    <cellStyle name="Heading 1 2 4 10" xfId="770"/>
    <cellStyle name="Heading 1 2 4 10 2" xfId="3232"/>
    <cellStyle name="Heading 1 2 4 10 2 2" xfId="9442"/>
    <cellStyle name="Heading 1 2 4 10 3" xfId="5285"/>
    <cellStyle name="Heading 1 2 4 10 3 2" xfId="11497"/>
    <cellStyle name="Heading 1 2 4 10 4" xfId="6872"/>
    <cellStyle name="Heading 1 2 4 10 5" xfId="8414"/>
    <cellStyle name="Heading 1 2 4 10 6" xfId="13069"/>
    <cellStyle name="Heading 1 2 4 10 7" xfId="2204"/>
    <cellStyle name="Heading 1 2 4 11" xfId="2901"/>
    <cellStyle name="Heading 1 2 4 11 2" xfId="3787"/>
    <cellStyle name="Heading 1 2 4 11 2 2" xfId="9997"/>
    <cellStyle name="Heading 1 2 4 11 3" xfId="5982"/>
    <cellStyle name="Heading 1 2 4 11 3 2" xfId="12194"/>
    <cellStyle name="Heading 1 2 4 11 4" xfId="7569"/>
    <cellStyle name="Heading 1 2 4 11 5" xfId="9111"/>
    <cellStyle name="Heading 1 2 4 12" xfId="3522"/>
    <cellStyle name="Heading 1 2 4 12 2" xfId="9732"/>
    <cellStyle name="Heading 1 2 4 13" xfId="4584"/>
    <cellStyle name="Heading 1 2 4 13 2" xfId="10796"/>
    <cellStyle name="Heading 1 2 4 14" xfId="6140"/>
    <cellStyle name="Heading 1 2 4 14 2" xfId="12338"/>
    <cellStyle name="Heading 1 2 4 15" xfId="1503"/>
    <cellStyle name="Heading 1 2 4 16" xfId="6171"/>
    <cellStyle name="Heading 1 2 4 17" xfId="7713"/>
    <cellStyle name="Heading 1 2 4 18" xfId="12358"/>
    <cellStyle name="Heading 1 2 4 19" xfId="1469"/>
    <cellStyle name="Heading 1 2 4 2" xfId="63"/>
    <cellStyle name="Heading 1 2 4 2 10" xfId="4579"/>
    <cellStyle name="Heading 1 2 4 2 10 2" xfId="10791"/>
    <cellStyle name="Heading 1 2 4 2 11" xfId="4600"/>
    <cellStyle name="Heading 1 2 4 2 11 2" xfId="10812"/>
    <cellStyle name="Heading 1 2 4 2 12" xfId="1519"/>
    <cellStyle name="Heading 1 2 4 2 13" xfId="6187"/>
    <cellStyle name="Heading 1 2 4 2 14" xfId="7729"/>
    <cellStyle name="Heading 1 2 4 2 15" xfId="12370"/>
    <cellStyle name="Heading 1 2 4 2 16" xfId="1483"/>
    <cellStyle name="Heading 1 2 4 2 2" xfId="107"/>
    <cellStyle name="Heading 1 2 4 2 2 10" xfId="6287"/>
    <cellStyle name="Heading 1 2 4 2 2 11" xfId="7829"/>
    <cellStyle name="Heading 1 2 4 2 2 12" xfId="12413"/>
    <cellStyle name="Heading 1 2 4 2 2 13" xfId="1619"/>
    <cellStyle name="Heading 1 2 4 2 2 2" xfId="197"/>
    <cellStyle name="Heading 1 2 4 2 2 2 2" xfId="796"/>
    <cellStyle name="Heading 1 2 4 2 2 2 2 2" xfId="3066"/>
    <cellStyle name="Heading 1 2 4 2 2 2 2 2 2" xfId="9276"/>
    <cellStyle name="Heading 1 2 4 2 2 2 2 3" xfId="5311"/>
    <cellStyle name="Heading 1 2 4 2 2 2 2 3 2" xfId="11523"/>
    <cellStyle name="Heading 1 2 4 2 2 2 2 4" xfId="6898"/>
    <cellStyle name="Heading 1 2 4 2 2 2 2 5" xfId="8440"/>
    <cellStyle name="Heading 1 2 4 2 2 2 2 6" xfId="13095"/>
    <cellStyle name="Heading 1 2 4 2 2 2 2 7" xfId="2230"/>
    <cellStyle name="Heading 1 2 4 2 2 2 3" xfId="3138"/>
    <cellStyle name="Heading 1 2 4 2 2 2 3 2" xfId="9348"/>
    <cellStyle name="Heading 1 2 4 2 2 2 4" xfId="4726"/>
    <cellStyle name="Heading 1 2 4 2 2 2 4 2" xfId="10938"/>
    <cellStyle name="Heading 1 2 4 2 2 2 5" xfId="6313"/>
    <cellStyle name="Heading 1 2 4 2 2 2 6" xfId="7855"/>
    <cellStyle name="Heading 1 2 4 2 2 2 7" xfId="12496"/>
    <cellStyle name="Heading 1 2 4 2 2 2 8" xfId="1645"/>
    <cellStyle name="Heading 1 2 4 2 2 3" xfId="466"/>
    <cellStyle name="Heading 1 2 4 2 2 3 2" xfId="1167"/>
    <cellStyle name="Heading 1 2 4 2 2 3 2 2" xfId="3420"/>
    <cellStyle name="Heading 1 2 4 2 2 3 2 2 2" xfId="9630"/>
    <cellStyle name="Heading 1 2 4 2 2 3 2 3" xfId="5682"/>
    <cellStyle name="Heading 1 2 4 2 2 3 2 3 2" xfId="11894"/>
    <cellStyle name="Heading 1 2 4 2 2 3 2 4" xfId="7269"/>
    <cellStyle name="Heading 1 2 4 2 2 3 2 5" xfId="8811"/>
    <cellStyle name="Heading 1 2 4 2 2 3 2 6" xfId="13466"/>
    <cellStyle name="Heading 1 2 4 2 2 3 2 7" xfId="2601"/>
    <cellStyle name="Heading 1 2 4 2 2 3 3" xfId="4431"/>
    <cellStyle name="Heading 1 2 4 2 2 3 3 2" xfId="10643"/>
    <cellStyle name="Heading 1 2 4 2 2 3 4" xfId="4981"/>
    <cellStyle name="Heading 1 2 4 2 2 3 4 2" xfId="11193"/>
    <cellStyle name="Heading 1 2 4 2 2 3 5" xfId="6568"/>
    <cellStyle name="Heading 1 2 4 2 2 3 6" xfId="8110"/>
    <cellStyle name="Heading 1 2 4 2 2 3 7" xfId="12765"/>
    <cellStyle name="Heading 1 2 4 2 2 3 8" xfId="1900"/>
    <cellStyle name="Heading 1 2 4 2 2 4" xfId="604"/>
    <cellStyle name="Heading 1 2 4 2 2 4 2" xfId="1305"/>
    <cellStyle name="Heading 1 2 4 2 2 4 2 2" xfId="4409"/>
    <cellStyle name="Heading 1 2 4 2 2 4 2 2 2" xfId="10621"/>
    <cellStyle name="Heading 1 2 4 2 2 4 2 3" xfId="5820"/>
    <cellStyle name="Heading 1 2 4 2 2 4 2 3 2" xfId="12032"/>
    <cellStyle name="Heading 1 2 4 2 2 4 2 4" xfId="7407"/>
    <cellStyle name="Heading 1 2 4 2 2 4 2 5" xfId="8949"/>
    <cellStyle name="Heading 1 2 4 2 2 4 2 6" xfId="13604"/>
    <cellStyle name="Heading 1 2 4 2 2 4 2 7" xfId="2739"/>
    <cellStyle name="Heading 1 2 4 2 2 4 3" xfId="3508"/>
    <cellStyle name="Heading 1 2 4 2 2 4 3 2" xfId="9718"/>
    <cellStyle name="Heading 1 2 4 2 2 4 4" xfId="5119"/>
    <cellStyle name="Heading 1 2 4 2 2 4 4 2" xfId="11331"/>
    <cellStyle name="Heading 1 2 4 2 2 4 5" xfId="6706"/>
    <cellStyle name="Heading 1 2 4 2 2 4 6" xfId="8248"/>
    <cellStyle name="Heading 1 2 4 2 2 4 7" xfId="12903"/>
    <cellStyle name="Heading 1 2 4 2 2 4 8" xfId="2038"/>
    <cellStyle name="Heading 1 2 4 2 2 5" xfId="744"/>
    <cellStyle name="Heading 1 2 4 2 2 5 2" xfId="1445"/>
    <cellStyle name="Heading 1 2 4 2 2 5 2 2" xfId="3222"/>
    <cellStyle name="Heading 1 2 4 2 2 5 2 2 2" xfId="9432"/>
    <cellStyle name="Heading 1 2 4 2 2 5 2 3" xfId="5960"/>
    <cellStyle name="Heading 1 2 4 2 2 5 2 3 2" xfId="12172"/>
    <cellStyle name="Heading 1 2 4 2 2 5 2 4" xfId="7547"/>
    <cellStyle name="Heading 1 2 4 2 2 5 2 5" xfId="9089"/>
    <cellStyle name="Heading 1 2 4 2 2 5 2 6" xfId="13744"/>
    <cellStyle name="Heading 1 2 4 2 2 5 2 7" xfId="2879"/>
    <cellStyle name="Heading 1 2 4 2 2 5 3" xfId="4247"/>
    <cellStyle name="Heading 1 2 4 2 2 5 3 2" xfId="10459"/>
    <cellStyle name="Heading 1 2 4 2 2 5 4" xfId="5259"/>
    <cellStyle name="Heading 1 2 4 2 2 5 4 2" xfId="11471"/>
    <cellStyle name="Heading 1 2 4 2 2 5 5" xfId="6846"/>
    <cellStyle name="Heading 1 2 4 2 2 5 6" xfId="8388"/>
    <cellStyle name="Heading 1 2 4 2 2 5 7" xfId="13043"/>
    <cellStyle name="Heading 1 2 4 2 2 5 8" xfId="2178"/>
    <cellStyle name="Heading 1 2 4 2 2 6" xfId="916"/>
    <cellStyle name="Heading 1 2 4 2 2 6 2" xfId="3343"/>
    <cellStyle name="Heading 1 2 4 2 2 6 2 2" xfId="9553"/>
    <cellStyle name="Heading 1 2 4 2 2 6 3" xfId="5431"/>
    <cellStyle name="Heading 1 2 4 2 2 6 3 2" xfId="11643"/>
    <cellStyle name="Heading 1 2 4 2 2 6 4" xfId="7018"/>
    <cellStyle name="Heading 1 2 4 2 2 6 5" xfId="8560"/>
    <cellStyle name="Heading 1 2 4 2 2 6 6" xfId="13215"/>
    <cellStyle name="Heading 1 2 4 2 2 6 7" xfId="2350"/>
    <cellStyle name="Heading 1 2 4 2 2 7" xfId="3021"/>
    <cellStyle name="Heading 1 2 4 2 2 7 2" xfId="3109"/>
    <cellStyle name="Heading 1 2 4 2 2 7 2 2" xfId="9319"/>
    <cellStyle name="Heading 1 2 4 2 2 7 3" xfId="6102"/>
    <cellStyle name="Heading 1 2 4 2 2 7 3 2" xfId="12314"/>
    <cellStyle name="Heading 1 2 4 2 2 7 4" xfId="7689"/>
    <cellStyle name="Heading 1 2 4 2 2 7 5" xfId="9231"/>
    <cellStyle name="Heading 1 2 4 2 2 8" xfId="3671"/>
    <cellStyle name="Heading 1 2 4 2 2 8 2" xfId="9881"/>
    <cellStyle name="Heading 1 2 4 2 2 9" xfId="4700"/>
    <cellStyle name="Heading 1 2 4 2 2 9 2" xfId="10912"/>
    <cellStyle name="Heading 1 2 4 2 3" xfId="108"/>
    <cellStyle name="Heading 1 2 4 2 3 10" xfId="6247"/>
    <cellStyle name="Heading 1 2 4 2 3 11" xfId="7789"/>
    <cellStyle name="Heading 1 2 4 2 3 12" xfId="12414"/>
    <cellStyle name="Heading 1 2 4 2 3 13" xfId="1579"/>
    <cellStyle name="Heading 1 2 4 2 3 2" xfId="200"/>
    <cellStyle name="Heading 1 2 4 2 3 2 2" xfId="799"/>
    <cellStyle name="Heading 1 2 4 2 3 2 2 2" xfId="3038"/>
    <cellStyle name="Heading 1 2 4 2 3 2 2 2 2" xfId="9248"/>
    <cellStyle name="Heading 1 2 4 2 3 2 2 3" xfId="5314"/>
    <cellStyle name="Heading 1 2 4 2 3 2 2 3 2" xfId="11526"/>
    <cellStyle name="Heading 1 2 4 2 3 2 2 4" xfId="6901"/>
    <cellStyle name="Heading 1 2 4 2 3 2 2 5" xfId="8443"/>
    <cellStyle name="Heading 1 2 4 2 3 2 2 6" xfId="13098"/>
    <cellStyle name="Heading 1 2 4 2 3 2 2 7" xfId="2233"/>
    <cellStyle name="Heading 1 2 4 2 3 2 3" xfId="4334"/>
    <cellStyle name="Heading 1 2 4 2 3 2 3 2" xfId="10546"/>
    <cellStyle name="Heading 1 2 4 2 3 2 4" xfId="4729"/>
    <cellStyle name="Heading 1 2 4 2 3 2 4 2" xfId="10941"/>
    <cellStyle name="Heading 1 2 4 2 3 2 5" xfId="6316"/>
    <cellStyle name="Heading 1 2 4 2 3 2 6" xfId="7858"/>
    <cellStyle name="Heading 1 2 4 2 3 2 7" xfId="12499"/>
    <cellStyle name="Heading 1 2 4 2 3 2 8" xfId="1648"/>
    <cellStyle name="Heading 1 2 4 2 3 3" xfId="426"/>
    <cellStyle name="Heading 1 2 4 2 3 3 2" xfId="1127"/>
    <cellStyle name="Heading 1 2 4 2 3 3 2 2" xfId="4458"/>
    <cellStyle name="Heading 1 2 4 2 3 3 2 2 2" xfId="10670"/>
    <cellStyle name="Heading 1 2 4 2 3 3 2 3" xfId="5642"/>
    <cellStyle name="Heading 1 2 4 2 3 3 2 3 2" xfId="11854"/>
    <cellStyle name="Heading 1 2 4 2 3 3 2 4" xfId="7229"/>
    <cellStyle name="Heading 1 2 4 2 3 3 2 5" xfId="8771"/>
    <cellStyle name="Heading 1 2 4 2 3 3 2 6" xfId="13426"/>
    <cellStyle name="Heading 1 2 4 2 3 3 2 7" xfId="2561"/>
    <cellStyle name="Heading 1 2 4 2 3 3 3" xfId="3591"/>
    <cellStyle name="Heading 1 2 4 2 3 3 3 2" xfId="9801"/>
    <cellStyle name="Heading 1 2 4 2 3 3 4" xfId="4941"/>
    <cellStyle name="Heading 1 2 4 2 3 3 4 2" xfId="11153"/>
    <cellStyle name="Heading 1 2 4 2 3 3 5" xfId="6528"/>
    <cellStyle name="Heading 1 2 4 2 3 3 6" xfId="8070"/>
    <cellStyle name="Heading 1 2 4 2 3 3 7" xfId="12725"/>
    <cellStyle name="Heading 1 2 4 2 3 3 8" xfId="1860"/>
    <cellStyle name="Heading 1 2 4 2 3 4" xfId="564"/>
    <cellStyle name="Heading 1 2 4 2 3 4 2" xfId="1265"/>
    <cellStyle name="Heading 1 2 4 2 3 4 2 2" xfId="3436"/>
    <cellStyle name="Heading 1 2 4 2 3 4 2 2 2" xfId="9646"/>
    <cellStyle name="Heading 1 2 4 2 3 4 2 3" xfId="5780"/>
    <cellStyle name="Heading 1 2 4 2 3 4 2 3 2" xfId="11992"/>
    <cellStyle name="Heading 1 2 4 2 3 4 2 4" xfId="7367"/>
    <cellStyle name="Heading 1 2 4 2 3 4 2 5" xfId="8909"/>
    <cellStyle name="Heading 1 2 4 2 3 4 2 6" xfId="13564"/>
    <cellStyle name="Heading 1 2 4 2 3 4 2 7" xfId="2699"/>
    <cellStyle name="Heading 1 2 4 2 3 4 3" xfId="3952"/>
    <cellStyle name="Heading 1 2 4 2 3 4 3 2" xfId="10162"/>
    <cellStyle name="Heading 1 2 4 2 3 4 4" xfId="5079"/>
    <cellStyle name="Heading 1 2 4 2 3 4 4 2" xfId="11291"/>
    <cellStyle name="Heading 1 2 4 2 3 4 5" xfId="6666"/>
    <cellStyle name="Heading 1 2 4 2 3 4 6" xfId="8208"/>
    <cellStyle name="Heading 1 2 4 2 3 4 7" xfId="12863"/>
    <cellStyle name="Heading 1 2 4 2 3 4 8" xfId="1998"/>
    <cellStyle name="Heading 1 2 4 2 3 5" xfId="704"/>
    <cellStyle name="Heading 1 2 4 2 3 5 2" xfId="1405"/>
    <cellStyle name="Heading 1 2 4 2 3 5 2 2" xfId="4328"/>
    <cellStyle name="Heading 1 2 4 2 3 5 2 2 2" xfId="10540"/>
    <cellStyle name="Heading 1 2 4 2 3 5 2 3" xfId="5920"/>
    <cellStyle name="Heading 1 2 4 2 3 5 2 3 2" xfId="12132"/>
    <cellStyle name="Heading 1 2 4 2 3 5 2 4" xfId="7507"/>
    <cellStyle name="Heading 1 2 4 2 3 5 2 5" xfId="9049"/>
    <cellStyle name="Heading 1 2 4 2 3 5 2 6" xfId="13704"/>
    <cellStyle name="Heading 1 2 4 2 3 5 2 7" xfId="2839"/>
    <cellStyle name="Heading 1 2 4 2 3 5 3" xfId="4153"/>
    <cellStyle name="Heading 1 2 4 2 3 5 3 2" xfId="10364"/>
    <cellStyle name="Heading 1 2 4 2 3 5 4" xfId="5219"/>
    <cellStyle name="Heading 1 2 4 2 3 5 4 2" xfId="11431"/>
    <cellStyle name="Heading 1 2 4 2 3 5 5" xfId="6806"/>
    <cellStyle name="Heading 1 2 4 2 3 5 6" xfId="8348"/>
    <cellStyle name="Heading 1 2 4 2 3 5 7" xfId="13003"/>
    <cellStyle name="Heading 1 2 4 2 3 5 8" xfId="2138"/>
    <cellStyle name="Heading 1 2 4 2 3 6" xfId="876"/>
    <cellStyle name="Heading 1 2 4 2 3 6 2" xfId="3717"/>
    <cellStyle name="Heading 1 2 4 2 3 6 2 2" xfId="9927"/>
    <cellStyle name="Heading 1 2 4 2 3 6 3" xfId="5391"/>
    <cellStyle name="Heading 1 2 4 2 3 6 3 2" xfId="11603"/>
    <cellStyle name="Heading 1 2 4 2 3 6 4" xfId="6978"/>
    <cellStyle name="Heading 1 2 4 2 3 6 5" xfId="8520"/>
    <cellStyle name="Heading 1 2 4 2 3 6 6" xfId="13175"/>
    <cellStyle name="Heading 1 2 4 2 3 6 7" xfId="2310"/>
    <cellStyle name="Heading 1 2 4 2 3 7" xfId="2981"/>
    <cellStyle name="Heading 1 2 4 2 3 7 2" xfId="3699"/>
    <cellStyle name="Heading 1 2 4 2 3 7 2 2" xfId="9909"/>
    <cellStyle name="Heading 1 2 4 2 3 7 3" xfId="6062"/>
    <cellStyle name="Heading 1 2 4 2 3 7 3 2" xfId="12274"/>
    <cellStyle name="Heading 1 2 4 2 3 7 4" xfId="7649"/>
    <cellStyle name="Heading 1 2 4 2 3 7 5" xfId="9191"/>
    <cellStyle name="Heading 1 2 4 2 3 8" xfId="4204"/>
    <cellStyle name="Heading 1 2 4 2 3 8 2" xfId="10415"/>
    <cellStyle name="Heading 1 2 4 2 3 9" xfId="4660"/>
    <cellStyle name="Heading 1 2 4 2 3 9 2" xfId="10872"/>
    <cellStyle name="Heading 1 2 4 2 4" xfId="198"/>
    <cellStyle name="Heading 1 2 4 2 4 2" xfId="797"/>
    <cellStyle name="Heading 1 2 4 2 4 2 2" xfId="3173"/>
    <cellStyle name="Heading 1 2 4 2 4 2 2 2" xfId="9383"/>
    <cellStyle name="Heading 1 2 4 2 4 2 3" xfId="5312"/>
    <cellStyle name="Heading 1 2 4 2 4 2 3 2" xfId="11524"/>
    <cellStyle name="Heading 1 2 4 2 4 2 4" xfId="6899"/>
    <cellStyle name="Heading 1 2 4 2 4 2 5" xfId="8441"/>
    <cellStyle name="Heading 1 2 4 2 4 2 6" xfId="13096"/>
    <cellStyle name="Heading 1 2 4 2 4 2 7" xfId="2231"/>
    <cellStyle name="Heading 1 2 4 2 4 3" xfId="4474"/>
    <cellStyle name="Heading 1 2 4 2 4 3 2" xfId="10686"/>
    <cellStyle name="Heading 1 2 4 2 4 4" xfId="4727"/>
    <cellStyle name="Heading 1 2 4 2 4 4 2" xfId="10939"/>
    <cellStyle name="Heading 1 2 4 2 4 5" xfId="6314"/>
    <cellStyle name="Heading 1 2 4 2 4 6" xfId="7856"/>
    <cellStyle name="Heading 1 2 4 2 4 7" xfId="12497"/>
    <cellStyle name="Heading 1 2 4 2 4 8" xfId="1646"/>
    <cellStyle name="Heading 1 2 4 2 5" xfId="366"/>
    <cellStyle name="Heading 1 2 4 2 5 2" xfId="1067"/>
    <cellStyle name="Heading 1 2 4 2 5 2 2" xfId="4088"/>
    <cellStyle name="Heading 1 2 4 2 5 2 2 2" xfId="10298"/>
    <cellStyle name="Heading 1 2 4 2 5 2 3" xfId="5582"/>
    <cellStyle name="Heading 1 2 4 2 5 2 3 2" xfId="11794"/>
    <cellStyle name="Heading 1 2 4 2 5 2 4" xfId="7169"/>
    <cellStyle name="Heading 1 2 4 2 5 2 5" xfId="8711"/>
    <cellStyle name="Heading 1 2 4 2 5 2 6" xfId="13366"/>
    <cellStyle name="Heading 1 2 4 2 5 2 7" xfId="2501"/>
    <cellStyle name="Heading 1 2 4 2 5 3" xfId="4476"/>
    <cellStyle name="Heading 1 2 4 2 5 3 2" xfId="10688"/>
    <cellStyle name="Heading 1 2 4 2 5 4" xfId="4881"/>
    <cellStyle name="Heading 1 2 4 2 5 4 2" xfId="11093"/>
    <cellStyle name="Heading 1 2 4 2 5 5" xfId="6468"/>
    <cellStyle name="Heading 1 2 4 2 5 6" xfId="8010"/>
    <cellStyle name="Heading 1 2 4 2 5 7" xfId="12665"/>
    <cellStyle name="Heading 1 2 4 2 5 8" xfId="1800"/>
    <cellStyle name="Heading 1 2 4 2 6" xfId="504"/>
    <cellStyle name="Heading 1 2 4 2 6 2" xfId="1205"/>
    <cellStyle name="Heading 1 2 4 2 6 2 2" xfId="3775"/>
    <cellStyle name="Heading 1 2 4 2 6 2 2 2" xfId="9985"/>
    <cellStyle name="Heading 1 2 4 2 6 2 3" xfId="5720"/>
    <cellStyle name="Heading 1 2 4 2 6 2 3 2" xfId="11932"/>
    <cellStyle name="Heading 1 2 4 2 6 2 4" xfId="7307"/>
    <cellStyle name="Heading 1 2 4 2 6 2 5" xfId="8849"/>
    <cellStyle name="Heading 1 2 4 2 6 2 6" xfId="13504"/>
    <cellStyle name="Heading 1 2 4 2 6 2 7" xfId="2639"/>
    <cellStyle name="Heading 1 2 4 2 6 3" xfId="4139"/>
    <cellStyle name="Heading 1 2 4 2 6 3 2" xfId="10350"/>
    <cellStyle name="Heading 1 2 4 2 6 4" xfId="5019"/>
    <cellStyle name="Heading 1 2 4 2 6 4 2" xfId="11231"/>
    <cellStyle name="Heading 1 2 4 2 6 5" xfId="6606"/>
    <cellStyle name="Heading 1 2 4 2 6 6" xfId="8148"/>
    <cellStyle name="Heading 1 2 4 2 6 7" xfId="12803"/>
    <cellStyle name="Heading 1 2 4 2 6 8" xfId="1938"/>
    <cellStyle name="Heading 1 2 4 2 7" xfId="644"/>
    <cellStyle name="Heading 1 2 4 2 7 2" xfId="1345"/>
    <cellStyle name="Heading 1 2 4 2 7 2 2" xfId="3154"/>
    <cellStyle name="Heading 1 2 4 2 7 2 2 2" xfId="9364"/>
    <cellStyle name="Heading 1 2 4 2 7 2 3" xfId="5860"/>
    <cellStyle name="Heading 1 2 4 2 7 2 3 2" xfId="12072"/>
    <cellStyle name="Heading 1 2 4 2 7 2 4" xfId="7447"/>
    <cellStyle name="Heading 1 2 4 2 7 2 5" xfId="8989"/>
    <cellStyle name="Heading 1 2 4 2 7 2 6" xfId="13644"/>
    <cellStyle name="Heading 1 2 4 2 7 2 7" xfId="2779"/>
    <cellStyle name="Heading 1 2 4 2 7 3" xfId="4487"/>
    <cellStyle name="Heading 1 2 4 2 7 3 2" xfId="10699"/>
    <cellStyle name="Heading 1 2 4 2 7 4" xfId="5159"/>
    <cellStyle name="Heading 1 2 4 2 7 4 2" xfId="11371"/>
    <cellStyle name="Heading 1 2 4 2 7 5" xfId="6746"/>
    <cellStyle name="Heading 1 2 4 2 7 6" xfId="8288"/>
    <cellStyle name="Heading 1 2 4 2 7 7" xfId="12943"/>
    <cellStyle name="Heading 1 2 4 2 7 8" xfId="2078"/>
    <cellStyle name="Heading 1 2 4 2 8" xfId="816"/>
    <cellStyle name="Heading 1 2 4 2 8 2" xfId="3056"/>
    <cellStyle name="Heading 1 2 4 2 8 2 2" xfId="9266"/>
    <cellStyle name="Heading 1 2 4 2 8 3" xfId="5331"/>
    <cellStyle name="Heading 1 2 4 2 8 3 2" xfId="11543"/>
    <cellStyle name="Heading 1 2 4 2 8 4" xfId="6918"/>
    <cellStyle name="Heading 1 2 4 2 8 5" xfId="8460"/>
    <cellStyle name="Heading 1 2 4 2 8 6" xfId="13115"/>
    <cellStyle name="Heading 1 2 4 2 8 7" xfId="2250"/>
    <cellStyle name="Heading 1 2 4 2 9" xfId="2921"/>
    <cellStyle name="Heading 1 2 4 2 9 2" xfId="4056"/>
    <cellStyle name="Heading 1 2 4 2 9 2 2" xfId="10266"/>
    <cellStyle name="Heading 1 2 4 2 9 3" xfId="6002"/>
    <cellStyle name="Heading 1 2 4 2 9 3 2" xfId="12214"/>
    <cellStyle name="Heading 1 2 4 2 9 4" xfId="7589"/>
    <cellStyle name="Heading 1 2 4 2 9 5" xfId="9131"/>
    <cellStyle name="Heading 1 2 4 3" xfId="77"/>
    <cellStyle name="Heading 1 2 4 3 10" xfId="6227"/>
    <cellStyle name="Heading 1 2 4 3 11" xfId="7769"/>
    <cellStyle name="Heading 1 2 4 3 12" xfId="12384"/>
    <cellStyle name="Heading 1 2 4 3 13" xfId="1559"/>
    <cellStyle name="Heading 1 2 4 3 2" xfId="251"/>
    <cellStyle name="Heading 1 2 4 3 2 2" xfId="952"/>
    <cellStyle name="Heading 1 2 4 3 2 2 2" xfId="4399"/>
    <cellStyle name="Heading 1 2 4 3 2 2 2 2" xfId="10611"/>
    <cellStyle name="Heading 1 2 4 3 2 2 3" xfId="5467"/>
    <cellStyle name="Heading 1 2 4 3 2 2 3 2" xfId="11679"/>
    <cellStyle name="Heading 1 2 4 3 2 2 4" xfId="7054"/>
    <cellStyle name="Heading 1 2 4 3 2 2 5" xfId="8596"/>
    <cellStyle name="Heading 1 2 4 3 2 2 6" xfId="13251"/>
    <cellStyle name="Heading 1 2 4 3 2 2 7" xfId="2386"/>
    <cellStyle name="Heading 1 2 4 3 2 3" xfId="3497"/>
    <cellStyle name="Heading 1 2 4 3 2 3 2" xfId="9707"/>
    <cellStyle name="Heading 1 2 4 3 2 4" xfId="4766"/>
    <cellStyle name="Heading 1 2 4 3 2 4 2" xfId="10978"/>
    <cellStyle name="Heading 1 2 4 3 2 5" xfId="6353"/>
    <cellStyle name="Heading 1 2 4 3 2 6" xfId="7895"/>
    <cellStyle name="Heading 1 2 4 3 2 7" xfId="12550"/>
    <cellStyle name="Heading 1 2 4 3 2 8" xfId="1685"/>
    <cellStyle name="Heading 1 2 4 3 3" xfId="406"/>
    <cellStyle name="Heading 1 2 4 3 3 2" xfId="1107"/>
    <cellStyle name="Heading 1 2 4 3 3 2 2" xfId="3713"/>
    <cellStyle name="Heading 1 2 4 3 3 2 2 2" xfId="9923"/>
    <cellStyle name="Heading 1 2 4 3 3 2 3" xfId="5622"/>
    <cellStyle name="Heading 1 2 4 3 3 2 3 2" xfId="11834"/>
    <cellStyle name="Heading 1 2 4 3 3 2 4" xfId="7209"/>
    <cellStyle name="Heading 1 2 4 3 3 2 5" xfId="8751"/>
    <cellStyle name="Heading 1 2 4 3 3 2 6" xfId="13406"/>
    <cellStyle name="Heading 1 2 4 3 3 2 7" xfId="2541"/>
    <cellStyle name="Heading 1 2 4 3 3 3" xfId="4043"/>
    <cellStyle name="Heading 1 2 4 3 3 3 2" xfId="10253"/>
    <cellStyle name="Heading 1 2 4 3 3 4" xfId="4921"/>
    <cellStyle name="Heading 1 2 4 3 3 4 2" xfId="11133"/>
    <cellStyle name="Heading 1 2 4 3 3 5" xfId="6508"/>
    <cellStyle name="Heading 1 2 4 3 3 6" xfId="8050"/>
    <cellStyle name="Heading 1 2 4 3 3 7" xfId="12705"/>
    <cellStyle name="Heading 1 2 4 3 3 8" xfId="1840"/>
    <cellStyle name="Heading 1 2 4 3 4" xfId="544"/>
    <cellStyle name="Heading 1 2 4 3 4 2" xfId="1245"/>
    <cellStyle name="Heading 1 2 4 3 4 2 2" xfId="3950"/>
    <cellStyle name="Heading 1 2 4 3 4 2 2 2" xfId="10160"/>
    <cellStyle name="Heading 1 2 4 3 4 2 3" xfId="5760"/>
    <cellStyle name="Heading 1 2 4 3 4 2 3 2" xfId="11972"/>
    <cellStyle name="Heading 1 2 4 3 4 2 4" xfId="7347"/>
    <cellStyle name="Heading 1 2 4 3 4 2 5" xfId="8889"/>
    <cellStyle name="Heading 1 2 4 3 4 2 6" xfId="13544"/>
    <cellStyle name="Heading 1 2 4 3 4 2 7" xfId="2679"/>
    <cellStyle name="Heading 1 2 4 3 4 3" xfId="3745"/>
    <cellStyle name="Heading 1 2 4 3 4 3 2" xfId="9955"/>
    <cellStyle name="Heading 1 2 4 3 4 4" xfId="5059"/>
    <cellStyle name="Heading 1 2 4 3 4 4 2" xfId="11271"/>
    <cellStyle name="Heading 1 2 4 3 4 5" xfId="6646"/>
    <cellStyle name="Heading 1 2 4 3 4 6" xfId="8188"/>
    <cellStyle name="Heading 1 2 4 3 4 7" xfId="12843"/>
    <cellStyle name="Heading 1 2 4 3 4 8" xfId="1978"/>
    <cellStyle name="Heading 1 2 4 3 5" xfId="684"/>
    <cellStyle name="Heading 1 2 4 3 5 2" xfId="1385"/>
    <cellStyle name="Heading 1 2 4 3 5 2 2" xfId="4270"/>
    <cellStyle name="Heading 1 2 4 3 5 2 2 2" xfId="10482"/>
    <cellStyle name="Heading 1 2 4 3 5 2 3" xfId="5900"/>
    <cellStyle name="Heading 1 2 4 3 5 2 3 2" xfId="12112"/>
    <cellStyle name="Heading 1 2 4 3 5 2 4" xfId="7487"/>
    <cellStyle name="Heading 1 2 4 3 5 2 5" xfId="9029"/>
    <cellStyle name="Heading 1 2 4 3 5 2 6" xfId="13684"/>
    <cellStyle name="Heading 1 2 4 3 5 2 7" xfId="2819"/>
    <cellStyle name="Heading 1 2 4 3 5 3" xfId="3373"/>
    <cellStyle name="Heading 1 2 4 3 5 3 2" xfId="9583"/>
    <cellStyle name="Heading 1 2 4 3 5 4" xfId="5199"/>
    <cellStyle name="Heading 1 2 4 3 5 4 2" xfId="11411"/>
    <cellStyle name="Heading 1 2 4 3 5 5" xfId="6786"/>
    <cellStyle name="Heading 1 2 4 3 5 6" xfId="8328"/>
    <cellStyle name="Heading 1 2 4 3 5 7" xfId="12983"/>
    <cellStyle name="Heading 1 2 4 3 5 8" xfId="2118"/>
    <cellStyle name="Heading 1 2 4 3 6" xfId="219"/>
    <cellStyle name="Heading 1 2 4 3 6 2" xfId="4244"/>
    <cellStyle name="Heading 1 2 4 3 6 2 2" xfId="10456"/>
    <cellStyle name="Heading 1 2 4 3 6 3" xfId="5371"/>
    <cellStyle name="Heading 1 2 4 3 6 3 2" xfId="11583"/>
    <cellStyle name="Heading 1 2 4 3 6 4" xfId="6958"/>
    <cellStyle name="Heading 1 2 4 3 6 5" xfId="8500"/>
    <cellStyle name="Heading 1 2 4 3 6 6" xfId="12518"/>
    <cellStyle name="Heading 1 2 4 3 6 7" xfId="2290"/>
    <cellStyle name="Heading 1 2 4 3 7" xfId="856"/>
    <cellStyle name="Heading 1 2 4 3 7 2" xfId="3542"/>
    <cellStyle name="Heading 1 2 4 3 7 2 2" xfId="9752"/>
    <cellStyle name="Heading 1 2 4 3 7 3" xfId="6042"/>
    <cellStyle name="Heading 1 2 4 3 7 3 2" xfId="12254"/>
    <cellStyle name="Heading 1 2 4 3 7 4" xfId="7629"/>
    <cellStyle name="Heading 1 2 4 3 7 5" xfId="9171"/>
    <cellStyle name="Heading 1 2 4 3 7 6" xfId="13155"/>
    <cellStyle name="Heading 1 2 4 3 7 7" xfId="2961"/>
    <cellStyle name="Heading 1 2 4 3 8" xfId="4148"/>
    <cellStyle name="Heading 1 2 4 3 8 2" xfId="10359"/>
    <cellStyle name="Heading 1 2 4 3 9" xfId="4640"/>
    <cellStyle name="Heading 1 2 4 3 9 2" xfId="10852"/>
    <cellStyle name="Heading 1 2 4 4" xfId="109"/>
    <cellStyle name="Heading 1 2 4 4 10" xfId="6267"/>
    <cellStyle name="Heading 1 2 4 4 11" xfId="7809"/>
    <cellStyle name="Heading 1 2 4 4 12" xfId="12415"/>
    <cellStyle name="Heading 1 2 4 4 13" xfId="1599"/>
    <cellStyle name="Heading 1 2 4 4 2" xfId="214"/>
    <cellStyle name="Heading 1 2 4 4 2 2" xfId="813"/>
    <cellStyle name="Heading 1 2 4 4 2 2 2" xfId="3059"/>
    <cellStyle name="Heading 1 2 4 4 2 2 2 2" xfId="9269"/>
    <cellStyle name="Heading 1 2 4 4 2 2 3" xfId="5328"/>
    <cellStyle name="Heading 1 2 4 4 2 2 3 2" xfId="11540"/>
    <cellStyle name="Heading 1 2 4 4 2 2 4" xfId="6915"/>
    <cellStyle name="Heading 1 2 4 4 2 2 5" xfId="8457"/>
    <cellStyle name="Heading 1 2 4 4 2 2 6" xfId="13112"/>
    <cellStyle name="Heading 1 2 4 4 2 2 7" xfId="2247"/>
    <cellStyle name="Heading 1 2 4 4 2 3" xfId="4122"/>
    <cellStyle name="Heading 1 2 4 4 2 3 2" xfId="10333"/>
    <cellStyle name="Heading 1 2 4 4 2 4" xfId="4743"/>
    <cellStyle name="Heading 1 2 4 4 2 4 2" xfId="10955"/>
    <cellStyle name="Heading 1 2 4 4 2 5" xfId="6330"/>
    <cellStyle name="Heading 1 2 4 4 2 6" xfId="7872"/>
    <cellStyle name="Heading 1 2 4 4 2 7" xfId="12513"/>
    <cellStyle name="Heading 1 2 4 4 2 8" xfId="1662"/>
    <cellStyle name="Heading 1 2 4 4 3" xfId="446"/>
    <cellStyle name="Heading 1 2 4 4 3 2" xfId="1147"/>
    <cellStyle name="Heading 1 2 4 4 3 2 2" xfId="3308"/>
    <cellStyle name="Heading 1 2 4 4 3 2 2 2" xfId="9518"/>
    <cellStyle name="Heading 1 2 4 4 3 2 3" xfId="5662"/>
    <cellStyle name="Heading 1 2 4 4 3 2 3 2" xfId="11874"/>
    <cellStyle name="Heading 1 2 4 4 3 2 4" xfId="7249"/>
    <cellStyle name="Heading 1 2 4 4 3 2 5" xfId="8791"/>
    <cellStyle name="Heading 1 2 4 4 3 2 6" xfId="13446"/>
    <cellStyle name="Heading 1 2 4 4 3 2 7" xfId="2581"/>
    <cellStyle name="Heading 1 2 4 4 3 3" xfId="3650"/>
    <cellStyle name="Heading 1 2 4 4 3 3 2" xfId="9860"/>
    <cellStyle name="Heading 1 2 4 4 3 4" xfId="4961"/>
    <cellStyle name="Heading 1 2 4 4 3 4 2" xfId="11173"/>
    <cellStyle name="Heading 1 2 4 4 3 5" xfId="6548"/>
    <cellStyle name="Heading 1 2 4 4 3 6" xfId="8090"/>
    <cellStyle name="Heading 1 2 4 4 3 7" xfId="12745"/>
    <cellStyle name="Heading 1 2 4 4 3 8" xfId="1880"/>
    <cellStyle name="Heading 1 2 4 4 4" xfId="584"/>
    <cellStyle name="Heading 1 2 4 4 4 2" xfId="1285"/>
    <cellStyle name="Heading 1 2 4 4 4 2 2" xfId="3628"/>
    <cellStyle name="Heading 1 2 4 4 4 2 2 2" xfId="9838"/>
    <cellStyle name="Heading 1 2 4 4 4 2 3" xfId="5800"/>
    <cellStyle name="Heading 1 2 4 4 4 2 3 2" xfId="12012"/>
    <cellStyle name="Heading 1 2 4 4 4 2 4" xfId="7387"/>
    <cellStyle name="Heading 1 2 4 4 4 2 5" xfId="8929"/>
    <cellStyle name="Heading 1 2 4 4 4 2 6" xfId="13584"/>
    <cellStyle name="Heading 1 2 4 4 4 2 7" xfId="2719"/>
    <cellStyle name="Heading 1 2 4 4 4 3" xfId="3453"/>
    <cellStyle name="Heading 1 2 4 4 4 3 2" xfId="9663"/>
    <cellStyle name="Heading 1 2 4 4 4 4" xfId="5099"/>
    <cellStyle name="Heading 1 2 4 4 4 4 2" xfId="11311"/>
    <cellStyle name="Heading 1 2 4 4 4 5" xfId="6686"/>
    <cellStyle name="Heading 1 2 4 4 4 6" xfId="8228"/>
    <cellStyle name="Heading 1 2 4 4 4 7" xfId="12883"/>
    <cellStyle name="Heading 1 2 4 4 4 8" xfId="2018"/>
    <cellStyle name="Heading 1 2 4 4 5" xfId="724"/>
    <cellStyle name="Heading 1 2 4 4 5 2" xfId="1425"/>
    <cellStyle name="Heading 1 2 4 4 5 2 2" xfId="3911"/>
    <cellStyle name="Heading 1 2 4 4 5 2 2 2" xfId="10121"/>
    <cellStyle name="Heading 1 2 4 4 5 2 3" xfId="5940"/>
    <cellStyle name="Heading 1 2 4 4 5 2 3 2" xfId="12152"/>
    <cellStyle name="Heading 1 2 4 4 5 2 4" xfId="7527"/>
    <cellStyle name="Heading 1 2 4 4 5 2 5" xfId="9069"/>
    <cellStyle name="Heading 1 2 4 4 5 2 6" xfId="13724"/>
    <cellStyle name="Heading 1 2 4 4 5 2 7" xfId="2859"/>
    <cellStyle name="Heading 1 2 4 4 5 3" xfId="4094"/>
    <cellStyle name="Heading 1 2 4 4 5 3 2" xfId="10304"/>
    <cellStyle name="Heading 1 2 4 4 5 4" xfId="5239"/>
    <cellStyle name="Heading 1 2 4 4 5 4 2" xfId="11451"/>
    <cellStyle name="Heading 1 2 4 4 5 5" xfId="6826"/>
    <cellStyle name="Heading 1 2 4 4 5 6" xfId="8368"/>
    <cellStyle name="Heading 1 2 4 4 5 7" xfId="13023"/>
    <cellStyle name="Heading 1 2 4 4 5 8" xfId="2158"/>
    <cellStyle name="Heading 1 2 4 4 6" xfId="896"/>
    <cellStyle name="Heading 1 2 4 4 6 2" xfId="4462"/>
    <cellStyle name="Heading 1 2 4 4 6 2 2" xfId="10674"/>
    <cellStyle name="Heading 1 2 4 4 6 3" xfId="5411"/>
    <cellStyle name="Heading 1 2 4 4 6 3 2" xfId="11623"/>
    <cellStyle name="Heading 1 2 4 4 6 4" xfId="6998"/>
    <cellStyle name="Heading 1 2 4 4 6 5" xfId="8540"/>
    <cellStyle name="Heading 1 2 4 4 6 6" xfId="13195"/>
    <cellStyle name="Heading 1 2 4 4 6 7" xfId="2330"/>
    <cellStyle name="Heading 1 2 4 4 7" xfId="3001"/>
    <cellStyle name="Heading 1 2 4 4 7 2" xfId="4403"/>
    <cellStyle name="Heading 1 2 4 4 7 2 2" xfId="10615"/>
    <cellStyle name="Heading 1 2 4 4 7 3" xfId="6082"/>
    <cellStyle name="Heading 1 2 4 4 7 3 2" xfId="12294"/>
    <cellStyle name="Heading 1 2 4 4 7 4" xfId="7669"/>
    <cellStyle name="Heading 1 2 4 4 7 5" xfId="9211"/>
    <cellStyle name="Heading 1 2 4 4 8" xfId="4167"/>
    <cellStyle name="Heading 1 2 4 4 8 2" xfId="10378"/>
    <cellStyle name="Heading 1 2 4 4 9" xfId="4680"/>
    <cellStyle name="Heading 1 2 4 4 9 2" xfId="10892"/>
    <cellStyle name="Heading 1 2 4 5" xfId="110"/>
    <cellStyle name="Heading 1 2 4 5 10" xfId="6207"/>
    <cellStyle name="Heading 1 2 4 5 11" xfId="7749"/>
    <cellStyle name="Heading 1 2 4 5 12" xfId="12416"/>
    <cellStyle name="Heading 1 2 4 5 13" xfId="1539"/>
    <cellStyle name="Heading 1 2 4 5 2" xfId="230"/>
    <cellStyle name="Heading 1 2 4 5 2 2" xfId="931"/>
    <cellStyle name="Heading 1 2 4 5 2 2 2" xfId="4379"/>
    <cellStyle name="Heading 1 2 4 5 2 2 2 2" xfId="10591"/>
    <cellStyle name="Heading 1 2 4 5 2 2 3" xfId="5446"/>
    <cellStyle name="Heading 1 2 4 5 2 2 3 2" xfId="11658"/>
    <cellStyle name="Heading 1 2 4 5 2 2 4" xfId="7033"/>
    <cellStyle name="Heading 1 2 4 5 2 2 5" xfId="8575"/>
    <cellStyle name="Heading 1 2 4 5 2 2 6" xfId="13230"/>
    <cellStyle name="Heading 1 2 4 5 2 2 7" xfId="2365"/>
    <cellStyle name="Heading 1 2 4 5 2 3" xfId="3812"/>
    <cellStyle name="Heading 1 2 4 5 2 3 2" xfId="10022"/>
    <cellStyle name="Heading 1 2 4 5 2 4" xfId="4745"/>
    <cellStyle name="Heading 1 2 4 5 2 4 2" xfId="10957"/>
    <cellStyle name="Heading 1 2 4 5 2 5" xfId="6332"/>
    <cellStyle name="Heading 1 2 4 5 2 6" xfId="7874"/>
    <cellStyle name="Heading 1 2 4 5 2 7" xfId="12529"/>
    <cellStyle name="Heading 1 2 4 5 2 8" xfId="1664"/>
    <cellStyle name="Heading 1 2 4 5 3" xfId="386"/>
    <cellStyle name="Heading 1 2 4 5 3 2" xfId="1087"/>
    <cellStyle name="Heading 1 2 4 5 3 2 2" xfId="4240"/>
    <cellStyle name="Heading 1 2 4 5 3 2 2 2" xfId="10452"/>
    <cellStyle name="Heading 1 2 4 5 3 2 3" xfId="5602"/>
    <cellStyle name="Heading 1 2 4 5 3 2 3 2" xfId="11814"/>
    <cellStyle name="Heading 1 2 4 5 3 2 4" xfId="7189"/>
    <cellStyle name="Heading 1 2 4 5 3 2 5" xfId="8731"/>
    <cellStyle name="Heading 1 2 4 5 3 2 6" xfId="13386"/>
    <cellStyle name="Heading 1 2 4 5 3 2 7" xfId="2521"/>
    <cellStyle name="Heading 1 2 4 5 3 3" xfId="3160"/>
    <cellStyle name="Heading 1 2 4 5 3 3 2" xfId="9370"/>
    <cellStyle name="Heading 1 2 4 5 3 4" xfId="4901"/>
    <cellStyle name="Heading 1 2 4 5 3 4 2" xfId="11113"/>
    <cellStyle name="Heading 1 2 4 5 3 5" xfId="6488"/>
    <cellStyle name="Heading 1 2 4 5 3 6" xfId="8030"/>
    <cellStyle name="Heading 1 2 4 5 3 7" xfId="12685"/>
    <cellStyle name="Heading 1 2 4 5 3 8" xfId="1820"/>
    <cellStyle name="Heading 1 2 4 5 4" xfId="524"/>
    <cellStyle name="Heading 1 2 4 5 4 2" xfId="1225"/>
    <cellStyle name="Heading 1 2 4 5 4 2 2" xfId="3117"/>
    <cellStyle name="Heading 1 2 4 5 4 2 2 2" xfId="9327"/>
    <cellStyle name="Heading 1 2 4 5 4 2 3" xfId="5740"/>
    <cellStyle name="Heading 1 2 4 5 4 2 3 2" xfId="11952"/>
    <cellStyle name="Heading 1 2 4 5 4 2 4" xfId="7327"/>
    <cellStyle name="Heading 1 2 4 5 4 2 5" xfId="8869"/>
    <cellStyle name="Heading 1 2 4 5 4 2 6" xfId="13524"/>
    <cellStyle name="Heading 1 2 4 5 4 2 7" xfId="2659"/>
    <cellStyle name="Heading 1 2 4 5 4 3" xfId="4194"/>
    <cellStyle name="Heading 1 2 4 5 4 3 2" xfId="10405"/>
    <cellStyle name="Heading 1 2 4 5 4 4" xfId="5039"/>
    <cellStyle name="Heading 1 2 4 5 4 4 2" xfId="11251"/>
    <cellStyle name="Heading 1 2 4 5 4 5" xfId="6626"/>
    <cellStyle name="Heading 1 2 4 5 4 6" xfId="8168"/>
    <cellStyle name="Heading 1 2 4 5 4 7" xfId="12823"/>
    <cellStyle name="Heading 1 2 4 5 4 8" xfId="1958"/>
    <cellStyle name="Heading 1 2 4 5 5" xfId="664"/>
    <cellStyle name="Heading 1 2 4 5 5 2" xfId="1365"/>
    <cellStyle name="Heading 1 2 4 5 5 2 2" xfId="3488"/>
    <cellStyle name="Heading 1 2 4 5 5 2 2 2" xfId="9698"/>
    <cellStyle name="Heading 1 2 4 5 5 2 3" xfId="5880"/>
    <cellStyle name="Heading 1 2 4 5 5 2 3 2" xfId="12092"/>
    <cellStyle name="Heading 1 2 4 5 5 2 4" xfId="7467"/>
    <cellStyle name="Heading 1 2 4 5 5 2 5" xfId="9009"/>
    <cellStyle name="Heading 1 2 4 5 5 2 6" xfId="13664"/>
    <cellStyle name="Heading 1 2 4 5 5 2 7" xfId="2799"/>
    <cellStyle name="Heading 1 2 4 5 5 3" xfId="3322"/>
    <cellStyle name="Heading 1 2 4 5 5 3 2" xfId="9532"/>
    <cellStyle name="Heading 1 2 4 5 5 4" xfId="5179"/>
    <cellStyle name="Heading 1 2 4 5 5 4 2" xfId="11391"/>
    <cellStyle name="Heading 1 2 4 5 5 5" xfId="6766"/>
    <cellStyle name="Heading 1 2 4 5 5 6" xfId="8308"/>
    <cellStyle name="Heading 1 2 4 5 5 7" xfId="12963"/>
    <cellStyle name="Heading 1 2 4 5 5 8" xfId="2098"/>
    <cellStyle name="Heading 1 2 4 5 6" xfId="836"/>
    <cellStyle name="Heading 1 2 4 5 6 2" xfId="4092"/>
    <cellStyle name="Heading 1 2 4 5 6 2 2" xfId="10302"/>
    <cellStyle name="Heading 1 2 4 5 6 3" xfId="5351"/>
    <cellStyle name="Heading 1 2 4 5 6 3 2" xfId="11563"/>
    <cellStyle name="Heading 1 2 4 5 6 4" xfId="6938"/>
    <cellStyle name="Heading 1 2 4 5 6 5" xfId="8480"/>
    <cellStyle name="Heading 1 2 4 5 6 6" xfId="13135"/>
    <cellStyle name="Heading 1 2 4 5 6 7" xfId="2270"/>
    <cellStyle name="Heading 1 2 4 5 7" xfId="2941"/>
    <cellStyle name="Heading 1 2 4 5 7 2" xfId="3603"/>
    <cellStyle name="Heading 1 2 4 5 7 2 2" xfId="9813"/>
    <cellStyle name="Heading 1 2 4 5 7 3" xfId="6022"/>
    <cellStyle name="Heading 1 2 4 5 7 3 2" xfId="12234"/>
    <cellStyle name="Heading 1 2 4 5 7 4" xfId="7609"/>
    <cellStyle name="Heading 1 2 4 5 7 5" xfId="9151"/>
    <cellStyle name="Heading 1 2 4 5 8" xfId="3367"/>
    <cellStyle name="Heading 1 2 4 5 8 2" xfId="9577"/>
    <cellStyle name="Heading 1 2 4 5 9" xfId="4620"/>
    <cellStyle name="Heading 1 2 4 5 9 2" xfId="10832"/>
    <cellStyle name="Heading 1 2 4 6" xfId="306"/>
    <cellStyle name="Heading 1 2 4 6 2" xfId="1007"/>
    <cellStyle name="Heading 1 2 4 6 2 2" xfId="3864"/>
    <cellStyle name="Heading 1 2 4 6 2 2 2" xfId="10074"/>
    <cellStyle name="Heading 1 2 4 6 2 3" xfId="5522"/>
    <cellStyle name="Heading 1 2 4 6 2 3 2" xfId="11734"/>
    <cellStyle name="Heading 1 2 4 6 2 4" xfId="7109"/>
    <cellStyle name="Heading 1 2 4 6 2 5" xfId="8651"/>
    <cellStyle name="Heading 1 2 4 6 2 6" xfId="13306"/>
    <cellStyle name="Heading 1 2 4 6 2 7" xfId="2441"/>
    <cellStyle name="Heading 1 2 4 6 3" xfId="3441"/>
    <cellStyle name="Heading 1 2 4 6 3 2" xfId="9651"/>
    <cellStyle name="Heading 1 2 4 6 4" xfId="4821"/>
    <cellStyle name="Heading 1 2 4 6 4 2" xfId="11033"/>
    <cellStyle name="Heading 1 2 4 6 5" xfId="6408"/>
    <cellStyle name="Heading 1 2 4 6 6" xfId="7950"/>
    <cellStyle name="Heading 1 2 4 6 7" xfId="12605"/>
    <cellStyle name="Heading 1 2 4 6 8" xfId="1740"/>
    <cellStyle name="Heading 1 2 4 7" xfId="346"/>
    <cellStyle name="Heading 1 2 4 7 2" xfId="1047"/>
    <cellStyle name="Heading 1 2 4 7 2 2" xfId="3348"/>
    <cellStyle name="Heading 1 2 4 7 2 2 2" xfId="9558"/>
    <cellStyle name="Heading 1 2 4 7 2 3" xfId="5562"/>
    <cellStyle name="Heading 1 2 4 7 2 3 2" xfId="11774"/>
    <cellStyle name="Heading 1 2 4 7 2 4" xfId="7149"/>
    <cellStyle name="Heading 1 2 4 7 2 5" xfId="8691"/>
    <cellStyle name="Heading 1 2 4 7 2 6" xfId="13346"/>
    <cellStyle name="Heading 1 2 4 7 2 7" xfId="2481"/>
    <cellStyle name="Heading 1 2 4 7 3" xfId="4415"/>
    <cellStyle name="Heading 1 2 4 7 3 2" xfId="10627"/>
    <cellStyle name="Heading 1 2 4 7 4" xfId="4861"/>
    <cellStyle name="Heading 1 2 4 7 4 2" xfId="11073"/>
    <cellStyle name="Heading 1 2 4 7 5" xfId="6448"/>
    <cellStyle name="Heading 1 2 4 7 6" xfId="7990"/>
    <cellStyle name="Heading 1 2 4 7 7" xfId="12645"/>
    <cellStyle name="Heading 1 2 4 7 8" xfId="1780"/>
    <cellStyle name="Heading 1 2 4 8" xfId="484"/>
    <cellStyle name="Heading 1 2 4 8 2" xfId="1185"/>
    <cellStyle name="Heading 1 2 4 8 2 2" xfId="4257"/>
    <cellStyle name="Heading 1 2 4 8 2 2 2" xfId="10469"/>
    <cellStyle name="Heading 1 2 4 8 2 3" xfId="5700"/>
    <cellStyle name="Heading 1 2 4 8 2 3 2" xfId="11912"/>
    <cellStyle name="Heading 1 2 4 8 2 4" xfId="7287"/>
    <cellStyle name="Heading 1 2 4 8 2 5" xfId="8829"/>
    <cellStyle name="Heading 1 2 4 8 2 6" xfId="13484"/>
    <cellStyle name="Heading 1 2 4 8 2 7" xfId="2619"/>
    <cellStyle name="Heading 1 2 4 8 3" xfId="3357"/>
    <cellStyle name="Heading 1 2 4 8 3 2" xfId="9567"/>
    <cellStyle name="Heading 1 2 4 8 4" xfId="4999"/>
    <cellStyle name="Heading 1 2 4 8 4 2" xfId="11211"/>
    <cellStyle name="Heading 1 2 4 8 5" xfId="6586"/>
    <cellStyle name="Heading 1 2 4 8 6" xfId="8128"/>
    <cellStyle name="Heading 1 2 4 8 7" xfId="12783"/>
    <cellStyle name="Heading 1 2 4 8 8" xfId="1918"/>
    <cellStyle name="Heading 1 2 4 9" xfId="624"/>
    <cellStyle name="Heading 1 2 4 9 2" xfId="1325"/>
    <cellStyle name="Heading 1 2 4 9 2 2" xfId="4470"/>
    <cellStyle name="Heading 1 2 4 9 2 2 2" xfId="10682"/>
    <cellStyle name="Heading 1 2 4 9 2 3" xfId="5840"/>
    <cellStyle name="Heading 1 2 4 9 2 3 2" xfId="12052"/>
    <cellStyle name="Heading 1 2 4 9 2 4" xfId="7427"/>
    <cellStyle name="Heading 1 2 4 9 2 5" xfId="8969"/>
    <cellStyle name="Heading 1 2 4 9 2 6" xfId="13624"/>
    <cellStyle name="Heading 1 2 4 9 2 7" xfId="2759"/>
    <cellStyle name="Heading 1 2 4 9 3" xfId="3606"/>
    <cellStyle name="Heading 1 2 4 9 3 2" xfId="9816"/>
    <cellStyle name="Heading 1 2 4 9 4" xfId="5139"/>
    <cellStyle name="Heading 1 2 4 9 4 2" xfId="11351"/>
    <cellStyle name="Heading 1 2 4 9 5" xfId="6726"/>
    <cellStyle name="Heading 1 2 4 9 6" xfId="8268"/>
    <cellStyle name="Heading 1 2 4 9 7" xfId="12923"/>
    <cellStyle name="Heading 1 2 4 9 8" xfId="2058"/>
    <cellStyle name="Heading 1 2 5" xfId="46"/>
    <cellStyle name="Heading 1 2 5 10" xfId="773"/>
    <cellStyle name="Heading 1 2 5 10 2" xfId="3927"/>
    <cellStyle name="Heading 1 2 5 10 2 2" xfId="10137"/>
    <cellStyle name="Heading 1 2 5 10 3" xfId="5288"/>
    <cellStyle name="Heading 1 2 5 10 3 2" xfId="11500"/>
    <cellStyle name="Heading 1 2 5 10 4" xfId="6875"/>
    <cellStyle name="Heading 1 2 5 10 5" xfId="8417"/>
    <cellStyle name="Heading 1 2 5 10 6" xfId="13072"/>
    <cellStyle name="Heading 1 2 5 10 7" xfId="2207"/>
    <cellStyle name="Heading 1 2 5 11" xfId="2904"/>
    <cellStyle name="Heading 1 2 5 11 2" xfId="4505"/>
    <cellStyle name="Heading 1 2 5 11 2 2" xfId="10717"/>
    <cellStyle name="Heading 1 2 5 11 3" xfId="5985"/>
    <cellStyle name="Heading 1 2 5 11 3 2" xfId="12197"/>
    <cellStyle name="Heading 1 2 5 11 4" xfId="7572"/>
    <cellStyle name="Heading 1 2 5 11 5" xfId="9114"/>
    <cellStyle name="Heading 1 2 5 12" xfId="3944"/>
    <cellStyle name="Heading 1 2 5 12 2" xfId="10154"/>
    <cellStyle name="Heading 1 2 5 13" xfId="4587"/>
    <cellStyle name="Heading 1 2 5 13 2" xfId="10799"/>
    <cellStyle name="Heading 1 2 5 14" xfId="6143"/>
    <cellStyle name="Heading 1 2 5 14 2" xfId="12341"/>
    <cellStyle name="Heading 1 2 5 15" xfId="1506"/>
    <cellStyle name="Heading 1 2 5 16" xfId="6174"/>
    <cellStyle name="Heading 1 2 5 17" xfId="7716"/>
    <cellStyle name="Heading 1 2 5 18" xfId="12361"/>
    <cellStyle name="Heading 1 2 5 19" xfId="1472"/>
    <cellStyle name="Heading 1 2 5 2" xfId="66"/>
    <cellStyle name="Heading 1 2 5 2 10" xfId="3757"/>
    <cellStyle name="Heading 1 2 5 2 10 2" xfId="9967"/>
    <cellStyle name="Heading 1 2 5 2 11" xfId="4603"/>
    <cellStyle name="Heading 1 2 5 2 11 2" xfId="10815"/>
    <cellStyle name="Heading 1 2 5 2 12" xfId="1522"/>
    <cellStyle name="Heading 1 2 5 2 13" xfId="6190"/>
    <cellStyle name="Heading 1 2 5 2 14" xfId="7732"/>
    <cellStyle name="Heading 1 2 5 2 15" xfId="12373"/>
    <cellStyle name="Heading 1 2 5 2 16" xfId="1486"/>
    <cellStyle name="Heading 1 2 5 2 2" xfId="111"/>
    <cellStyle name="Heading 1 2 5 2 2 10" xfId="6290"/>
    <cellStyle name="Heading 1 2 5 2 2 11" xfId="7832"/>
    <cellStyle name="Heading 1 2 5 2 2 12" xfId="12417"/>
    <cellStyle name="Heading 1 2 5 2 2 13" xfId="1622"/>
    <cellStyle name="Heading 1 2 5 2 2 2" xfId="260"/>
    <cellStyle name="Heading 1 2 5 2 2 2 2" xfId="961"/>
    <cellStyle name="Heading 1 2 5 2 2 2 2 2" xfId="4577"/>
    <cellStyle name="Heading 1 2 5 2 2 2 2 2 2" xfId="10789"/>
    <cellStyle name="Heading 1 2 5 2 2 2 2 3" xfId="5476"/>
    <cellStyle name="Heading 1 2 5 2 2 2 2 3 2" xfId="11688"/>
    <cellStyle name="Heading 1 2 5 2 2 2 2 4" xfId="7063"/>
    <cellStyle name="Heading 1 2 5 2 2 2 2 5" xfId="8605"/>
    <cellStyle name="Heading 1 2 5 2 2 2 2 6" xfId="13260"/>
    <cellStyle name="Heading 1 2 5 2 2 2 2 7" xfId="2395"/>
    <cellStyle name="Heading 1 2 5 2 2 2 3" xfId="4220"/>
    <cellStyle name="Heading 1 2 5 2 2 2 3 2" xfId="10431"/>
    <cellStyle name="Heading 1 2 5 2 2 2 4" xfId="4775"/>
    <cellStyle name="Heading 1 2 5 2 2 2 4 2" xfId="10987"/>
    <cellStyle name="Heading 1 2 5 2 2 2 5" xfId="6362"/>
    <cellStyle name="Heading 1 2 5 2 2 2 6" xfId="7904"/>
    <cellStyle name="Heading 1 2 5 2 2 2 7" xfId="12559"/>
    <cellStyle name="Heading 1 2 5 2 2 2 8" xfId="1694"/>
    <cellStyle name="Heading 1 2 5 2 2 3" xfId="469"/>
    <cellStyle name="Heading 1 2 5 2 2 3 2" xfId="1170"/>
    <cellStyle name="Heading 1 2 5 2 2 3 2 2" xfId="3139"/>
    <cellStyle name="Heading 1 2 5 2 2 3 2 2 2" xfId="9349"/>
    <cellStyle name="Heading 1 2 5 2 2 3 2 3" xfId="5685"/>
    <cellStyle name="Heading 1 2 5 2 2 3 2 3 2" xfId="11897"/>
    <cellStyle name="Heading 1 2 5 2 2 3 2 4" xfId="7272"/>
    <cellStyle name="Heading 1 2 5 2 2 3 2 5" xfId="8814"/>
    <cellStyle name="Heading 1 2 5 2 2 3 2 6" xfId="13469"/>
    <cellStyle name="Heading 1 2 5 2 2 3 2 7" xfId="2604"/>
    <cellStyle name="Heading 1 2 5 2 2 3 3" xfId="3610"/>
    <cellStyle name="Heading 1 2 5 2 2 3 3 2" xfId="9820"/>
    <cellStyle name="Heading 1 2 5 2 2 3 4" xfId="4984"/>
    <cellStyle name="Heading 1 2 5 2 2 3 4 2" xfId="11196"/>
    <cellStyle name="Heading 1 2 5 2 2 3 5" xfId="6571"/>
    <cellStyle name="Heading 1 2 5 2 2 3 6" xfId="8113"/>
    <cellStyle name="Heading 1 2 5 2 2 3 7" xfId="12768"/>
    <cellStyle name="Heading 1 2 5 2 2 3 8" xfId="1903"/>
    <cellStyle name="Heading 1 2 5 2 2 4" xfId="607"/>
    <cellStyle name="Heading 1 2 5 2 2 4 2" xfId="1308"/>
    <cellStyle name="Heading 1 2 5 2 2 4 2 2" xfId="3588"/>
    <cellStyle name="Heading 1 2 5 2 2 4 2 2 2" xfId="9798"/>
    <cellStyle name="Heading 1 2 5 2 2 4 2 3" xfId="5823"/>
    <cellStyle name="Heading 1 2 5 2 2 4 2 3 2" xfId="12035"/>
    <cellStyle name="Heading 1 2 5 2 2 4 2 4" xfId="7410"/>
    <cellStyle name="Heading 1 2 5 2 2 4 2 5" xfId="8952"/>
    <cellStyle name="Heading 1 2 5 2 2 4 2 6" xfId="13607"/>
    <cellStyle name="Heading 1 2 5 2 2 4 2 7" xfId="2742"/>
    <cellStyle name="Heading 1 2 5 2 2 4 3" xfId="4030"/>
    <cellStyle name="Heading 1 2 5 2 2 4 3 2" xfId="10240"/>
    <cellStyle name="Heading 1 2 5 2 2 4 4" xfId="5122"/>
    <cellStyle name="Heading 1 2 5 2 2 4 4 2" xfId="11334"/>
    <cellStyle name="Heading 1 2 5 2 2 4 5" xfId="6709"/>
    <cellStyle name="Heading 1 2 5 2 2 4 6" xfId="8251"/>
    <cellStyle name="Heading 1 2 5 2 2 4 7" xfId="12906"/>
    <cellStyle name="Heading 1 2 5 2 2 4 8" xfId="2041"/>
    <cellStyle name="Heading 1 2 5 2 2 5" xfId="747"/>
    <cellStyle name="Heading 1 2 5 2 2 5 2" xfId="1448"/>
    <cellStyle name="Heading 1 2 5 2 2 5 2 2" xfId="4486"/>
    <cellStyle name="Heading 1 2 5 2 2 5 2 2 2" xfId="10698"/>
    <cellStyle name="Heading 1 2 5 2 2 5 2 3" xfId="5963"/>
    <cellStyle name="Heading 1 2 5 2 2 5 2 3 2" xfId="12175"/>
    <cellStyle name="Heading 1 2 5 2 2 5 2 4" xfId="7550"/>
    <cellStyle name="Heading 1 2 5 2 2 5 2 5" xfId="9092"/>
    <cellStyle name="Heading 1 2 5 2 2 5 2 6" xfId="13747"/>
    <cellStyle name="Heading 1 2 5 2 2 5 2 7" xfId="2882"/>
    <cellStyle name="Heading 1 2 5 2 2 5 3" xfId="3429"/>
    <cellStyle name="Heading 1 2 5 2 2 5 3 2" xfId="9639"/>
    <cellStyle name="Heading 1 2 5 2 2 5 4" xfId="5262"/>
    <cellStyle name="Heading 1 2 5 2 2 5 4 2" xfId="11474"/>
    <cellStyle name="Heading 1 2 5 2 2 5 5" xfId="6849"/>
    <cellStyle name="Heading 1 2 5 2 2 5 6" xfId="8391"/>
    <cellStyle name="Heading 1 2 5 2 2 5 7" xfId="13046"/>
    <cellStyle name="Heading 1 2 5 2 2 5 8" xfId="2181"/>
    <cellStyle name="Heading 1 2 5 2 2 6" xfId="919"/>
    <cellStyle name="Heading 1 2 5 2 2 6 2" xfId="3904"/>
    <cellStyle name="Heading 1 2 5 2 2 6 2 2" xfId="10114"/>
    <cellStyle name="Heading 1 2 5 2 2 6 3" xfId="5434"/>
    <cellStyle name="Heading 1 2 5 2 2 6 3 2" xfId="11646"/>
    <cellStyle name="Heading 1 2 5 2 2 6 4" xfId="7021"/>
    <cellStyle name="Heading 1 2 5 2 2 6 5" xfId="8563"/>
    <cellStyle name="Heading 1 2 5 2 2 6 6" xfId="13218"/>
    <cellStyle name="Heading 1 2 5 2 2 6 7" xfId="2353"/>
    <cellStyle name="Heading 1 2 5 2 2 7" xfId="3024"/>
    <cellStyle name="Heading 1 2 5 2 2 7 2" xfId="3093"/>
    <cellStyle name="Heading 1 2 5 2 2 7 2 2" xfId="9303"/>
    <cellStyle name="Heading 1 2 5 2 2 7 3" xfId="6105"/>
    <cellStyle name="Heading 1 2 5 2 2 7 3 2" xfId="12317"/>
    <cellStyle name="Heading 1 2 5 2 2 7 4" xfId="7692"/>
    <cellStyle name="Heading 1 2 5 2 2 7 5" xfId="9234"/>
    <cellStyle name="Heading 1 2 5 2 2 8" xfId="4084"/>
    <cellStyle name="Heading 1 2 5 2 2 8 2" xfId="10294"/>
    <cellStyle name="Heading 1 2 5 2 2 9" xfId="4703"/>
    <cellStyle name="Heading 1 2 5 2 2 9 2" xfId="10915"/>
    <cellStyle name="Heading 1 2 5 2 3" xfId="112"/>
    <cellStyle name="Heading 1 2 5 2 3 10" xfId="6250"/>
    <cellStyle name="Heading 1 2 5 2 3 11" xfId="7792"/>
    <cellStyle name="Heading 1 2 5 2 3 12" xfId="12418"/>
    <cellStyle name="Heading 1 2 5 2 3 13" xfId="1582"/>
    <cellStyle name="Heading 1 2 5 2 3 2" xfId="290"/>
    <cellStyle name="Heading 1 2 5 2 3 2 2" xfId="991"/>
    <cellStyle name="Heading 1 2 5 2 3 2 2 2" xfId="3405"/>
    <cellStyle name="Heading 1 2 5 2 3 2 2 2 2" xfId="9615"/>
    <cellStyle name="Heading 1 2 5 2 3 2 2 3" xfId="5506"/>
    <cellStyle name="Heading 1 2 5 2 3 2 2 3 2" xfId="11718"/>
    <cellStyle name="Heading 1 2 5 2 3 2 2 4" xfId="7093"/>
    <cellStyle name="Heading 1 2 5 2 3 2 2 5" xfId="8635"/>
    <cellStyle name="Heading 1 2 5 2 3 2 2 6" xfId="13290"/>
    <cellStyle name="Heading 1 2 5 2 3 2 2 7" xfId="2425"/>
    <cellStyle name="Heading 1 2 5 2 3 2 3" xfId="3823"/>
    <cellStyle name="Heading 1 2 5 2 3 2 3 2" xfId="10033"/>
    <cellStyle name="Heading 1 2 5 2 3 2 4" xfId="4805"/>
    <cellStyle name="Heading 1 2 5 2 3 2 4 2" xfId="11017"/>
    <cellStyle name="Heading 1 2 5 2 3 2 5" xfId="6392"/>
    <cellStyle name="Heading 1 2 5 2 3 2 6" xfId="7934"/>
    <cellStyle name="Heading 1 2 5 2 3 2 7" xfId="12589"/>
    <cellStyle name="Heading 1 2 5 2 3 2 8" xfId="1724"/>
    <cellStyle name="Heading 1 2 5 2 3 3" xfId="429"/>
    <cellStyle name="Heading 1 2 5 2 3 3 2" xfId="1130"/>
    <cellStyle name="Heading 1 2 5 2 3 3 2 2" xfId="4316"/>
    <cellStyle name="Heading 1 2 5 2 3 3 2 2 2" xfId="10528"/>
    <cellStyle name="Heading 1 2 5 2 3 3 2 3" xfId="5645"/>
    <cellStyle name="Heading 1 2 5 2 3 3 2 3 2" xfId="11857"/>
    <cellStyle name="Heading 1 2 5 2 3 3 2 4" xfId="7232"/>
    <cellStyle name="Heading 1 2 5 2 3 3 2 5" xfId="8774"/>
    <cellStyle name="Heading 1 2 5 2 3 3 2 6" xfId="13429"/>
    <cellStyle name="Heading 1 2 5 2 3 3 2 7" xfId="2564"/>
    <cellStyle name="Heading 1 2 5 2 3 3 3" xfId="3971"/>
    <cellStyle name="Heading 1 2 5 2 3 3 3 2" xfId="10181"/>
    <cellStyle name="Heading 1 2 5 2 3 3 4" xfId="4944"/>
    <cellStyle name="Heading 1 2 5 2 3 3 4 2" xfId="11156"/>
    <cellStyle name="Heading 1 2 5 2 3 3 5" xfId="6531"/>
    <cellStyle name="Heading 1 2 5 2 3 3 6" xfId="8073"/>
    <cellStyle name="Heading 1 2 5 2 3 3 7" xfId="12728"/>
    <cellStyle name="Heading 1 2 5 2 3 3 8" xfId="1863"/>
    <cellStyle name="Heading 1 2 5 2 3 4" xfId="567"/>
    <cellStyle name="Heading 1 2 5 2 3 4 2" xfId="1268"/>
    <cellStyle name="Heading 1 2 5 2 3 4 2 2" xfId="3156"/>
    <cellStyle name="Heading 1 2 5 2 3 4 2 2 2" xfId="9366"/>
    <cellStyle name="Heading 1 2 5 2 3 4 2 3" xfId="5783"/>
    <cellStyle name="Heading 1 2 5 2 3 4 2 3 2" xfId="11995"/>
    <cellStyle name="Heading 1 2 5 2 3 4 2 4" xfId="7370"/>
    <cellStyle name="Heading 1 2 5 2 3 4 2 5" xfId="8912"/>
    <cellStyle name="Heading 1 2 5 2 3 4 2 6" xfId="13567"/>
    <cellStyle name="Heading 1 2 5 2 3 4 2 7" xfId="2702"/>
    <cellStyle name="Heading 1 2 5 2 3 4 3" xfId="3835"/>
    <cellStyle name="Heading 1 2 5 2 3 4 3 2" xfId="10045"/>
    <cellStyle name="Heading 1 2 5 2 3 4 4" xfId="5082"/>
    <cellStyle name="Heading 1 2 5 2 3 4 4 2" xfId="11294"/>
    <cellStyle name="Heading 1 2 5 2 3 4 5" xfId="6669"/>
    <cellStyle name="Heading 1 2 5 2 3 4 6" xfId="8211"/>
    <cellStyle name="Heading 1 2 5 2 3 4 7" xfId="12866"/>
    <cellStyle name="Heading 1 2 5 2 3 4 8" xfId="2001"/>
    <cellStyle name="Heading 1 2 5 2 3 5" xfId="707"/>
    <cellStyle name="Heading 1 2 5 2 3 5 2" xfId="1408"/>
    <cellStyle name="Heading 1 2 5 2 3 5 2 2" xfId="3507"/>
    <cellStyle name="Heading 1 2 5 2 3 5 2 2 2" xfId="9717"/>
    <cellStyle name="Heading 1 2 5 2 3 5 2 3" xfId="5923"/>
    <cellStyle name="Heading 1 2 5 2 3 5 2 3 2" xfId="12135"/>
    <cellStyle name="Heading 1 2 5 2 3 5 2 4" xfId="7510"/>
    <cellStyle name="Heading 1 2 5 2 3 5 2 5" xfId="9052"/>
    <cellStyle name="Heading 1 2 5 2 3 5 2 6" xfId="13707"/>
    <cellStyle name="Heading 1 2 5 2 3 5 2 7" xfId="2842"/>
    <cellStyle name="Heading 1 2 5 2 3 5 3" xfId="3289"/>
    <cellStyle name="Heading 1 2 5 2 3 5 3 2" xfId="9499"/>
    <cellStyle name="Heading 1 2 5 2 3 5 4" xfId="5222"/>
    <cellStyle name="Heading 1 2 5 2 3 5 4 2" xfId="11434"/>
    <cellStyle name="Heading 1 2 5 2 3 5 5" xfId="6809"/>
    <cellStyle name="Heading 1 2 5 2 3 5 6" xfId="8351"/>
    <cellStyle name="Heading 1 2 5 2 3 5 7" xfId="13006"/>
    <cellStyle name="Heading 1 2 5 2 3 5 8" xfId="2141"/>
    <cellStyle name="Heading 1 2 5 2 3 6" xfId="879"/>
    <cellStyle name="Heading 1 2 5 2 3 6 2" xfId="4130"/>
    <cellStyle name="Heading 1 2 5 2 3 6 2 2" xfId="10341"/>
    <cellStyle name="Heading 1 2 5 2 3 6 3" xfId="5394"/>
    <cellStyle name="Heading 1 2 5 2 3 6 3 2" xfId="11606"/>
    <cellStyle name="Heading 1 2 5 2 3 6 4" xfId="6981"/>
    <cellStyle name="Heading 1 2 5 2 3 6 5" xfId="8523"/>
    <cellStyle name="Heading 1 2 5 2 3 6 6" xfId="13178"/>
    <cellStyle name="Heading 1 2 5 2 3 6 7" xfId="2313"/>
    <cellStyle name="Heading 1 2 5 2 3 7" xfId="2984"/>
    <cellStyle name="Heading 1 2 5 2 3 7 2" xfId="4112"/>
    <cellStyle name="Heading 1 2 5 2 3 7 2 2" xfId="10323"/>
    <cellStyle name="Heading 1 2 5 2 3 7 3" xfId="6065"/>
    <cellStyle name="Heading 1 2 5 2 3 7 3 2" xfId="12277"/>
    <cellStyle name="Heading 1 2 5 2 3 7 4" xfId="7652"/>
    <cellStyle name="Heading 1 2 5 2 3 7 5" xfId="9194"/>
    <cellStyle name="Heading 1 2 5 2 3 8" xfId="3387"/>
    <cellStyle name="Heading 1 2 5 2 3 8 2" xfId="9597"/>
    <cellStyle name="Heading 1 2 5 2 3 9" xfId="4663"/>
    <cellStyle name="Heading 1 2 5 2 3 9 2" xfId="10875"/>
    <cellStyle name="Heading 1 2 5 2 4" xfId="311"/>
    <cellStyle name="Heading 1 2 5 2 4 2" xfId="1012"/>
    <cellStyle name="Heading 1 2 5 2 4 2 2" xfId="4108"/>
    <cellStyle name="Heading 1 2 5 2 4 2 2 2" xfId="10318"/>
    <cellStyle name="Heading 1 2 5 2 4 2 3" xfId="5527"/>
    <cellStyle name="Heading 1 2 5 2 4 2 3 2" xfId="11739"/>
    <cellStyle name="Heading 1 2 5 2 4 2 4" xfId="7114"/>
    <cellStyle name="Heading 1 2 5 2 4 2 5" xfId="8656"/>
    <cellStyle name="Heading 1 2 5 2 4 2 6" xfId="13311"/>
    <cellStyle name="Heading 1 2 5 2 4 2 7" xfId="2446"/>
    <cellStyle name="Heading 1 2 5 2 4 3" xfId="3920"/>
    <cellStyle name="Heading 1 2 5 2 4 3 2" xfId="10130"/>
    <cellStyle name="Heading 1 2 5 2 4 4" xfId="4826"/>
    <cellStyle name="Heading 1 2 5 2 4 4 2" xfId="11038"/>
    <cellStyle name="Heading 1 2 5 2 4 5" xfId="6413"/>
    <cellStyle name="Heading 1 2 5 2 4 6" xfId="7955"/>
    <cellStyle name="Heading 1 2 5 2 4 7" xfId="12610"/>
    <cellStyle name="Heading 1 2 5 2 4 8" xfId="1745"/>
    <cellStyle name="Heading 1 2 5 2 5" xfId="369"/>
    <cellStyle name="Heading 1 2 5 2 5 2" xfId="1070"/>
    <cellStyle name="Heading 1 2 5 2 5 2 2" xfId="3267"/>
    <cellStyle name="Heading 1 2 5 2 5 2 2 2" xfId="9477"/>
    <cellStyle name="Heading 1 2 5 2 5 2 3" xfId="5585"/>
    <cellStyle name="Heading 1 2 5 2 5 2 3 2" xfId="11797"/>
    <cellStyle name="Heading 1 2 5 2 5 2 4" xfId="7172"/>
    <cellStyle name="Heading 1 2 5 2 5 2 5" xfId="8714"/>
    <cellStyle name="Heading 1 2 5 2 5 2 6" xfId="13369"/>
    <cellStyle name="Heading 1 2 5 2 5 2 7" xfId="2504"/>
    <cellStyle name="Heading 1 2 5 2 5 3" xfId="3653"/>
    <cellStyle name="Heading 1 2 5 2 5 3 2" xfId="9863"/>
    <cellStyle name="Heading 1 2 5 2 5 4" xfId="4884"/>
    <cellStyle name="Heading 1 2 5 2 5 4 2" xfId="11096"/>
    <cellStyle name="Heading 1 2 5 2 5 5" xfId="6471"/>
    <cellStyle name="Heading 1 2 5 2 5 6" xfId="8013"/>
    <cellStyle name="Heading 1 2 5 2 5 7" xfId="12668"/>
    <cellStyle name="Heading 1 2 5 2 5 8" xfId="1803"/>
    <cellStyle name="Heading 1 2 5 2 6" xfId="507"/>
    <cellStyle name="Heading 1 2 5 2 6 2" xfId="1208"/>
    <cellStyle name="Heading 1 2 5 2 6 2 2" xfId="3630"/>
    <cellStyle name="Heading 1 2 5 2 6 2 2 2" xfId="9840"/>
    <cellStyle name="Heading 1 2 5 2 6 2 3" xfId="5723"/>
    <cellStyle name="Heading 1 2 5 2 6 2 3 2" xfId="11935"/>
    <cellStyle name="Heading 1 2 5 2 6 2 4" xfId="7310"/>
    <cellStyle name="Heading 1 2 5 2 6 2 5" xfId="8852"/>
    <cellStyle name="Heading 1 2 5 2 6 2 6" xfId="13507"/>
    <cellStyle name="Heading 1 2 5 2 6 2 7" xfId="2642"/>
    <cellStyle name="Heading 1 2 5 2 6 3" xfId="3339"/>
    <cellStyle name="Heading 1 2 5 2 6 3 2" xfId="9549"/>
    <cellStyle name="Heading 1 2 5 2 6 4" xfId="5022"/>
    <cellStyle name="Heading 1 2 5 2 6 4 2" xfId="11234"/>
    <cellStyle name="Heading 1 2 5 2 6 5" xfId="6609"/>
    <cellStyle name="Heading 1 2 5 2 6 6" xfId="8151"/>
    <cellStyle name="Heading 1 2 5 2 6 7" xfId="12806"/>
    <cellStyle name="Heading 1 2 5 2 6 8" xfId="1941"/>
    <cellStyle name="Heading 1 2 5 2 7" xfId="647"/>
    <cellStyle name="Heading 1 2 5 2 7 2" xfId="1348"/>
    <cellStyle name="Heading 1 2 5 2 7 2 2" xfId="4428"/>
    <cellStyle name="Heading 1 2 5 2 7 2 2 2" xfId="10640"/>
    <cellStyle name="Heading 1 2 5 2 7 2 3" xfId="5863"/>
    <cellStyle name="Heading 1 2 5 2 7 2 3 2" xfId="12075"/>
    <cellStyle name="Heading 1 2 5 2 7 2 4" xfId="7450"/>
    <cellStyle name="Heading 1 2 5 2 7 2 5" xfId="8992"/>
    <cellStyle name="Heading 1 2 5 2 7 2 6" xfId="13647"/>
    <cellStyle name="Heading 1 2 5 2 7 2 7" xfId="2782"/>
    <cellStyle name="Heading 1 2 5 2 7 3" xfId="3664"/>
    <cellStyle name="Heading 1 2 5 2 7 3 2" xfId="9874"/>
    <cellStyle name="Heading 1 2 5 2 7 4" xfId="5162"/>
    <cellStyle name="Heading 1 2 5 2 7 4 2" xfId="11374"/>
    <cellStyle name="Heading 1 2 5 2 7 5" xfId="6749"/>
    <cellStyle name="Heading 1 2 5 2 7 6" xfId="8291"/>
    <cellStyle name="Heading 1 2 5 2 7 7" xfId="12946"/>
    <cellStyle name="Heading 1 2 5 2 7 8" xfId="2081"/>
    <cellStyle name="Heading 1 2 5 2 8" xfId="819"/>
    <cellStyle name="Heading 1 2 5 2 8 2" xfId="3045"/>
    <cellStyle name="Heading 1 2 5 2 8 2 2" xfId="9255"/>
    <cellStyle name="Heading 1 2 5 2 8 3" xfId="5334"/>
    <cellStyle name="Heading 1 2 5 2 8 3 2" xfId="11546"/>
    <cellStyle name="Heading 1 2 5 2 8 4" xfId="6921"/>
    <cellStyle name="Heading 1 2 5 2 8 5" xfId="8463"/>
    <cellStyle name="Heading 1 2 5 2 8 6" xfId="13118"/>
    <cellStyle name="Heading 1 2 5 2 8 7" xfId="2253"/>
    <cellStyle name="Heading 1 2 5 2 9" xfId="2924"/>
    <cellStyle name="Heading 1 2 5 2 9 2" xfId="3235"/>
    <cellStyle name="Heading 1 2 5 2 9 2 2" xfId="9445"/>
    <cellStyle name="Heading 1 2 5 2 9 3" xfId="6005"/>
    <cellStyle name="Heading 1 2 5 2 9 3 2" xfId="12217"/>
    <cellStyle name="Heading 1 2 5 2 9 4" xfId="7592"/>
    <cellStyle name="Heading 1 2 5 2 9 5" xfId="9134"/>
    <cellStyle name="Heading 1 2 5 3" xfId="80"/>
    <cellStyle name="Heading 1 2 5 3 10" xfId="6230"/>
    <cellStyle name="Heading 1 2 5 3 11" xfId="7772"/>
    <cellStyle name="Heading 1 2 5 3 12" xfId="12387"/>
    <cellStyle name="Heading 1 2 5 3 13" xfId="1562"/>
    <cellStyle name="Heading 1 2 5 3 2" xfId="233"/>
    <cellStyle name="Heading 1 2 5 3 2 2" xfId="934"/>
    <cellStyle name="Heading 1 2 5 3 2 2 2" xfId="3558"/>
    <cellStyle name="Heading 1 2 5 3 2 2 2 2" xfId="9768"/>
    <cellStyle name="Heading 1 2 5 3 2 2 3" xfId="5449"/>
    <cellStyle name="Heading 1 2 5 3 2 2 3 2" xfId="11661"/>
    <cellStyle name="Heading 1 2 5 3 2 2 4" xfId="7036"/>
    <cellStyle name="Heading 1 2 5 3 2 2 5" xfId="8578"/>
    <cellStyle name="Heading 1 2 5 3 2 2 6" xfId="13233"/>
    <cellStyle name="Heading 1 2 5 3 2 2 7" xfId="2368"/>
    <cellStyle name="Heading 1 2 5 3 2 3" xfId="4571"/>
    <cellStyle name="Heading 1 2 5 3 2 3 2" xfId="10783"/>
    <cellStyle name="Heading 1 2 5 3 2 4" xfId="4748"/>
    <cellStyle name="Heading 1 2 5 3 2 4 2" xfId="10960"/>
    <cellStyle name="Heading 1 2 5 3 2 5" xfId="6335"/>
    <cellStyle name="Heading 1 2 5 3 2 6" xfId="7877"/>
    <cellStyle name="Heading 1 2 5 3 2 7" xfId="12532"/>
    <cellStyle name="Heading 1 2 5 3 2 8" xfId="1667"/>
    <cellStyle name="Heading 1 2 5 3 3" xfId="409"/>
    <cellStyle name="Heading 1 2 5 3 3 2" xfId="1110"/>
    <cellStyle name="Heading 1 2 5 3 3 2 2" xfId="4126"/>
    <cellStyle name="Heading 1 2 5 3 3 2 2 2" xfId="10337"/>
    <cellStyle name="Heading 1 2 5 3 3 2 3" xfId="5625"/>
    <cellStyle name="Heading 1 2 5 3 3 2 3 2" xfId="11837"/>
    <cellStyle name="Heading 1 2 5 3 3 2 4" xfId="7212"/>
    <cellStyle name="Heading 1 2 5 3 3 2 5" xfId="8754"/>
    <cellStyle name="Heading 1 2 5 3 3 2 6" xfId="13409"/>
    <cellStyle name="Heading 1 2 5 3 3 2 7" xfId="2544"/>
    <cellStyle name="Heading 1 2 5 3 3 3" xfId="3306"/>
    <cellStyle name="Heading 1 2 5 3 3 3 2" xfId="9516"/>
    <cellStyle name="Heading 1 2 5 3 3 4" xfId="4924"/>
    <cellStyle name="Heading 1 2 5 3 3 4 2" xfId="11136"/>
    <cellStyle name="Heading 1 2 5 3 3 5" xfId="6511"/>
    <cellStyle name="Heading 1 2 5 3 3 6" xfId="8053"/>
    <cellStyle name="Heading 1 2 5 3 3 7" xfId="12708"/>
    <cellStyle name="Heading 1 2 5 3 3 8" xfId="1843"/>
    <cellStyle name="Heading 1 2 5 3 4" xfId="547"/>
    <cellStyle name="Heading 1 2 5 3 4 2" xfId="1248"/>
    <cellStyle name="Heading 1 2 5 3 4 2 2" xfId="4472"/>
    <cellStyle name="Heading 1 2 5 3 4 2 2 2" xfId="10684"/>
    <cellStyle name="Heading 1 2 5 3 4 2 3" xfId="5763"/>
    <cellStyle name="Heading 1 2 5 3 4 2 3 2" xfId="11975"/>
    <cellStyle name="Heading 1 2 5 3 4 2 4" xfId="7350"/>
    <cellStyle name="Heading 1 2 5 3 4 2 5" xfId="8892"/>
    <cellStyle name="Heading 1 2 5 3 4 2 6" xfId="13547"/>
    <cellStyle name="Heading 1 2 5 3 4 2 7" xfId="2682"/>
    <cellStyle name="Heading 1 2 5 3 4 3" xfId="4157"/>
    <cellStyle name="Heading 1 2 5 3 4 3 2" xfId="10368"/>
    <cellStyle name="Heading 1 2 5 3 4 4" xfId="5062"/>
    <cellStyle name="Heading 1 2 5 3 4 4 2" xfId="11274"/>
    <cellStyle name="Heading 1 2 5 3 4 5" xfId="6649"/>
    <cellStyle name="Heading 1 2 5 3 4 6" xfId="8191"/>
    <cellStyle name="Heading 1 2 5 3 4 7" xfId="12846"/>
    <cellStyle name="Heading 1 2 5 3 4 8" xfId="1981"/>
    <cellStyle name="Heading 1 2 5 3 5" xfId="687"/>
    <cellStyle name="Heading 1 2 5 3 5 2" xfId="1388"/>
    <cellStyle name="Heading 1 2 5 3 5 2 2" xfId="3452"/>
    <cellStyle name="Heading 1 2 5 3 5 2 2 2" xfId="9662"/>
    <cellStyle name="Heading 1 2 5 3 5 2 3" xfId="5903"/>
    <cellStyle name="Heading 1 2 5 3 5 2 3 2" xfId="12115"/>
    <cellStyle name="Heading 1 2 5 3 5 2 4" xfId="7490"/>
    <cellStyle name="Heading 1 2 5 3 5 2 5" xfId="9032"/>
    <cellStyle name="Heading 1 2 5 3 5 2 6" xfId="13687"/>
    <cellStyle name="Heading 1 2 5 3 5 2 7" xfId="2822"/>
    <cellStyle name="Heading 1 2 5 3 5 3" xfId="4525"/>
    <cellStyle name="Heading 1 2 5 3 5 3 2" xfId="10737"/>
    <cellStyle name="Heading 1 2 5 3 5 4" xfId="5202"/>
    <cellStyle name="Heading 1 2 5 3 5 4 2" xfId="11414"/>
    <cellStyle name="Heading 1 2 5 3 5 5" xfId="6789"/>
    <cellStyle name="Heading 1 2 5 3 5 6" xfId="8331"/>
    <cellStyle name="Heading 1 2 5 3 5 7" xfId="12986"/>
    <cellStyle name="Heading 1 2 5 3 5 8" xfId="2121"/>
    <cellStyle name="Heading 1 2 5 3 6" xfId="222"/>
    <cellStyle name="Heading 1 2 5 3 6 2" xfId="3427"/>
    <cellStyle name="Heading 1 2 5 3 6 2 2" xfId="9637"/>
    <cellStyle name="Heading 1 2 5 3 6 3" xfId="5374"/>
    <cellStyle name="Heading 1 2 5 3 6 3 2" xfId="11586"/>
    <cellStyle name="Heading 1 2 5 3 6 4" xfId="6961"/>
    <cellStyle name="Heading 1 2 5 3 6 5" xfId="8503"/>
    <cellStyle name="Heading 1 2 5 3 6 6" xfId="12521"/>
    <cellStyle name="Heading 1 2 5 3 6 7" xfId="2293"/>
    <cellStyle name="Heading 1 2 5 3 7" xfId="859"/>
    <cellStyle name="Heading 1 2 5 3 7 2" xfId="3962"/>
    <cellStyle name="Heading 1 2 5 3 7 2 2" xfId="10172"/>
    <cellStyle name="Heading 1 2 5 3 7 3" xfId="6045"/>
    <cellStyle name="Heading 1 2 5 3 7 3 2" xfId="12257"/>
    <cellStyle name="Heading 1 2 5 3 7 4" xfId="7632"/>
    <cellStyle name="Heading 1 2 5 3 7 5" xfId="9174"/>
    <cellStyle name="Heading 1 2 5 3 7 6" xfId="13158"/>
    <cellStyle name="Heading 1 2 5 3 7 7" xfId="2964"/>
    <cellStyle name="Heading 1 2 5 3 8" xfId="3231"/>
    <cellStyle name="Heading 1 2 5 3 8 2" xfId="9441"/>
    <cellStyle name="Heading 1 2 5 3 9" xfId="4643"/>
    <cellStyle name="Heading 1 2 5 3 9 2" xfId="10855"/>
    <cellStyle name="Heading 1 2 5 4" xfId="113"/>
    <cellStyle name="Heading 1 2 5 4 10" xfId="6270"/>
    <cellStyle name="Heading 1 2 5 4 11" xfId="7812"/>
    <cellStyle name="Heading 1 2 5 4 12" xfId="12419"/>
    <cellStyle name="Heading 1 2 5 4 13" xfId="1602"/>
    <cellStyle name="Heading 1 2 5 4 2" xfId="265"/>
    <cellStyle name="Heading 1 2 5 4 2 2" xfId="966"/>
    <cellStyle name="Heading 1 2 5 4 2 2 2" xfId="3617"/>
    <cellStyle name="Heading 1 2 5 4 2 2 2 2" xfId="9827"/>
    <cellStyle name="Heading 1 2 5 4 2 2 3" xfId="5481"/>
    <cellStyle name="Heading 1 2 5 4 2 2 3 2" xfId="11693"/>
    <cellStyle name="Heading 1 2 5 4 2 2 4" xfId="7068"/>
    <cellStyle name="Heading 1 2 5 4 2 2 5" xfId="8610"/>
    <cellStyle name="Heading 1 2 5 4 2 2 6" xfId="13265"/>
    <cellStyle name="Heading 1 2 5 4 2 2 7" xfId="2400"/>
    <cellStyle name="Heading 1 2 5 4 2 3" xfId="3327"/>
    <cellStyle name="Heading 1 2 5 4 2 3 2" xfId="9537"/>
    <cellStyle name="Heading 1 2 5 4 2 4" xfId="4780"/>
    <cellStyle name="Heading 1 2 5 4 2 4 2" xfId="10992"/>
    <cellStyle name="Heading 1 2 5 4 2 5" xfId="6367"/>
    <cellStyle name="Heading 1 2 5 4 2 6" xfId="7909"/>
    <cellStyle name="Heading 1 2 5 4 2 7" xfId="12564"/>
    <cellStyle name="Heading 1 2 5 4 2 8" xfId="1699"/>
    <cellStyle name="Heading 1 2 5 4 3" xfId="449"/>
    <cellStyle name="Heading 1 2 5 4 3 2" xfId="1150"/>
    <cellStyle name="Heading 1 2 5 4 3 2 2" xfId="3899"/>
    <cellStyle name="Heading 1 2 5 4 3 2 2 2" xfId="10109"/>
    <cellStyle name="Heading 1 2 5 4 3 2 3" xfId="5665"/>
    <cellStyle name="Heading 1 2 5 4 3 2 3 2" xfId="11877"/>
    <cellStyle name="Heading 1 2 5 4 3 2 4" xfId="7252"/>
    <cellStyle name="Heading 1 2 5 4 3 2 5" xfId="8794"/>
    <cellStyle name="Heading 1 2 5 4 3 2 6" xfId="13449"/>
    <cellStyle name="Heading 1 2 5 4 3 2 7" xfId="2584"/>
    <cellStyle name="Heading 1 2 5 4 3 3" xfId="4063"/>
    <cellStyle name="Heading 1 2 5 4 3 3 2" xfId="10273"/>
    <cellStyle name="Heading 1 2 5 4 3 4" xfId="4964"/>
    <cellStyle name="Heading 1 2 5 4 3 4 2" xfId="11176"/>
    <cellStyle name="Heading 1 2 5 4 3 5" xfId="6551"/>
    <cellStyle name="Heading 1 2 5 4 3 6" xfId="8093"/>
    <cellStyle name="Heading 1 2 5 4 3 7" xfId="12748"/>
    <cellStyle name="Heading 1 2 5 4 3 8" xfId="1883"/>
    <cellStyle name="Heading 1 2 5 4 4" xfId="587"/>
    <cellStyle name="Heading 1 2 5 4 4 2" xfId="1288"/>
    <cellStyle name="Heading 1 2 5 4 4 2 2" xfId="4040"/>
    <cellStyle name="Heading 1 2 5 4 4 2 2 2" xfId="10250"/>
    <cellStyle name="Heading 1 2 5 4 4 2 3" xfId="5803"/>
    <cellStyle name="Heading 1 2 5 4 4 2 3 2" xfId="12015"/>
    <cellStyle name="Heading 1 2 5 4 4 2 4" xfId="7390"/>
    <cellStyle name="Heading 1 2 5 4 4 2 5" xfId="8932"/>
    <cellStyle name="Heading 1 2 5 4 4 2 6" xfId="13587"/>
    <cellStyle name="Heading 1 2 5 4 4 2 7" xfId="2722"/>
    <cellStyle name="Heading 1 2 5 4 4 3" xfId="3176"/>
    <cellStyle name="Heading 1 2 5 4 4 3 2" xfId="9386"/>
    <cellStyle name="Heading 1 2 5 4 4 4" xfId="5102"/>
    <cellStyle name="Heading 1 2 5 4 4 4 2" xfId="11314"/>
    <cellStyle name="Heading 1 2 5 4 4 5" xfId="6689"/>
    <cellStyle name="Heading 1 2 5 4 4 6" xfId="8231"/>
    <cellStyle name="Heading 1 2 5 4 4 7" xfId="12886"/>
    <cellStyle name="Heading 1 2 5 4 4 8" xfId="2021"/>
    <cellStyle name="Heading 1 2 5 4 5" xfId="727"/>
    <cellStyle name="Heading 1 2 5 4 5 2" xfId="1428"/>
    <cellStyle name="Heading 1 2 5 4 5 2 2" xfId="4289"/>
    <cellStyle name="Heading 1 2 5 4 5 2 2 2" xfId="10501"/>
    <cellStyle name="Heading 1 2 5 4 5 2 3" xfId="5943"/>
    <cellStyle name="Heading 1 2 5 4 5 2 3 2" xfId="12155"/>
    <cellStyle name="Heading 1 2 5 4 5 2 4" xfId="7530"/>
    <cellStyle name="Heading 1 2 5 4 5 2 5" xfId="9072"/>
    <cellStyle name="Heading 1 2 5 4 5 2 6" xfId="13727"/>
    <cellStyle name="Heading 1 2 5 4 5 2 7" xfId="2862"/>
    <cellStyle name="Heading 1 2 5 4 5 3" xfId="3246"/>
    <cellStyle name="Heading 1 2 5 4 5 3 2" xfId="9456"/>
    <cellStyle name="Heading 1 2 5 4 5 4" xfId="5242"/>
    <cellStyle name="Heading 1 2 5 4 5 4 2" xfId="11454"/>
    <cellStyle name="Heading 1 2 5 4 5 5" xfId="6829"/>
    <cellStyle name="Heading 1 2 5 4 5 6" xfId="8371"/>
    <cellStyle name="Heading 1 2 5 4 5 7" xfId="13026"/>
    <cellStyle name="Heading 1 2 5 4 5 8" xfId="2161"/>
    <cellStyle name="Heading 1 2 5 4 6" xfId="899"/>
    <cellStyle name="Heading 1 2 5 4 6 2" xfId="4321"/>
    <cellStyle name="Heading 1 2 5 4 6 2 2" xfId="10533"/>
    <cellStyle name="Heading 1 2 5 4 6 3" xfId="5414"/>
    <cellStyle name="Heading 1 2 5 4 6 3 2" xfId="11626"/>
    <cellStyle name="Heading 1 2 5 4 6 4" xfId="7001"/>
    <cellStyle name="Heading 1 2 5 4 6 5" xfId="8543"/>
    <cellStyle name="Heading 1 2 5 4 6 6" xfId="13198"/>
    <cellStyle name="Heading 1 2 5 4 6 7" xfId="2333"/>
    <cellStyle name="Heading 1 2 5 4 7" xfId="3004"/>
    <cellStyle name="Heading 1 2 5 4 7 2" xfId="3582"/>
    <cellStyle name="Heading 1 2 5 4 7 2 2" xfId="9792"/>
    <cellStyle name="Heading 1 2 5 4 7 3" xfId="6085"/>
    <cellStyle name="Heading 1 2 5 4 7 3 2" xfId="12297"/>
    <cellStyle name="Heading 1 2 5 4 7 4" xfId="7672"/>
    <cellStyle name="Heading 1 2 5 4 7 5" xfId="9214"/>
    <cellStyle name="Heading 1 2 5 4 8" xfId="3309"/>
    <cellStyle name="Heading 1 2 5 4 8 2" xfId="9519"/>
    <cellStyle name="Heading 1 2 5 4 9" xfId="4683"/>
    <cellStyle name="Heading 1 2 5 4 9 2" xfId="10895"/>
    <cellStyle name="Heading 1 2 5 5" xfId="114"/>
    <cellStyle name="Heading 1 2 5 5 10" xfId="6210"/>
    <cellStyle name="Heading 1 2 5 5 11" xfId="7752"/>
    <cellStyle name="Heading 1 2 5 5 12" xfId="12420"/>
    <cellStyle name="Heading 1 2 5 5 13" xfId="1542"/>
    <cellStyle name="Heading 1 2 5 5 2" xfId="294"/>
    <cellStyle name="Heading 1 2 5 5 2 2" xfId="995"/>
    <cellStyle name="Heading 1 2 5 5 2 2 2" xfId="4557"/>
    <cellStyle name="Heading 1 2 5 5 2 2 2 2" xfId="10769"/>
    <cellStyle name="Heading 1 2 5 5 2 2 3" xfId="5510"/>
    <cellStyle name="Heading 1 2 5 5 2 2 3 2" xfId="11722"/>
    <cellStyle name="Heading 1 2 5 5 2 2 4" xfId="7097"/>
    <cellStyle name="Heading 1 2 5 5 2 2 5" xfId="8639"/>
    <cellStyle name="Heading 1 2 5 5 2 2 6" xfId="13294"/>
    <cellStyle name="Heading 1 2 5 5 2 2 7" xfId="2429"/>
    <cellStyle name="Heading 1 2 5 5 2 3" xfId="3516"/>
    <cellStyle name="Heading 1 2 5 5 2 3 2" xfId="9726"/>
    <cellStyle name="Heading 1 2 5 5 2 4" xfId="4809"/>
    <cellStyle name="Heading 1 2 5 5 2 4 2" xfId="11021"/>
    <cellStyle name="Heading 1 2 5 5 2 5" xfId="6396"/>
    <cellStyle name="Heading 1 2 5 5 2 6" xfId="7938"/>
    <cellStyle name="Heading 1 2 5 5 2 7" xfId="12593"/>
    <cellStyle name="Heading 1 2 5 5 2 8" xfId="1728"/>
    <cellStyle name="Heading 1 2 5 5 3" xfId="389"/>
    <cellStyle name="Heading 1 2 5 5 3 2" xfId="1090"/>
    <cellStyle name="Heading 1 2 5 5 3 2 2" xfId="3423"/>
    <cellStyle name="Heading 1 2 5 5 3 2 2 2" xfId="9633"/>
    <cellStyle name="Heading 1 2 5 5 3 2 3" xfId="5605"/>
    <cellStyle name="Heading 1 2 5 5 3 2 3 2" xfId="11817"/>
    <cellStyle name="Heading 1 2 5 5 3 2 4" xfId="7192"/>
    <cellStyle name="Heading 1 2 5 5 3 2 5" xfId="8734"/>
    <cellStyle name="Heading 1 2 5 5 3 2 6" xfId="13389"/>
    <cellStyle name="Heading 1 2 5 5 3 2 7" xfId="2524"/>
    <cellStyle name="Heading 1 2 5 5 3 3" xfId="4434"/>
    <cellStyle name="Heading 1 2 5 5 3 3 2" xfId="10646"/>
    <cellStyle name="Heading 1 2 5 5 3 4" xfId="4904"/>
    <cellStyle name="Heading 1 2 5 5 3 4 2" xfId="11116"/>
    <cellStyle name="Heading 1 2 5 5 3 5" xfId="6491"/>
    <cellStyle name="Heading 1 2 5 5 3 6" xfId="8033"/>
    <cellStyle name="Heading 1 2 5 5 3 7" xfId="12688"/>
    <cellStyle name="Heading 1 2 5 5 3 8" xfId="1823"/>
    <cellStyle name="Heading 1 2 5 5 4" xfId="527"/>
    <cellStyle name="Heading 1 2 5 5 4 2" xfId="1228"/>
    <cellStyle name="Heading 1 2 5 5 4 2 2" xfId="4411"/>
    <cellStyle name="Heading 1 2 5 5 4 2 2 2" xfId="10623"/>
    <cellStyle name="Heading 1 2 5 5 4 2 3" xfId="5743"/>
    <cellStyle name="Heading 1 2 5 5 4 2 3 2" xfId="11955"/>
    <cellStyle name="Heading 1 2 5 5 4 2 4" xfId="7330"/>
    <cellStyle name="Heading 1 2 5 5 4 2 5" xfId="8872"/>
    <cellStyle name="Heading 1 2 5 5 4 2 6" xfId="13527"/>
    <cellStyle name="Heading 1 2 5 5 4 2 7" xfId="2662"/>
    <cellStyle name="Heading 1 2 5 5 4 3" xfId="3377"/>
    <cellStyle name="Heading 1 2 5 5 4 3 2" xfId="9587"/>
    <cellStyle name="Heading 1 2 5 5 4 4" xfId="5042"/>
    <cellStyle name="Heading 1 2 5 5 4 4 2" xfId="11254"/>
    <cellStyle name="Heading 1 2 5 5 4 5" xfId="6629"/>
    <cellStyle name="Heading 1 2 5 5 4 6" xfId="8171"/>
    <cellStyle name="Heading 1 2 5 5 4 7" xfId="12826"/>
    <cellStyle name="Heading 1 2 5 5 4 8" xfId="1961"/>
    <cellStyle name="Heading 1 2 5 5 5" xfId="667"/>
    <cellStyle name="Heading 1 2 5 5 5 2" xfId="1368"/>
    <cellStyle name="Heading 1 2 5 5 5 2 2" xfId="3997"/>
    <cellStyle name="Heading 1 2 5 5 5 2 2 2" xfId="10207"/>
    <cellStyle name="Heading 1 2 5 5 5 2 3" xfId="5883"/>
    <cellStyle name="Heading 1 2 5 5 5 2 3 2" xfId="12095"/>
    <cellStyle name="Heading 1 2 5 5 5 2 4" xfId="7470"/>
    <cellStyle name="Heading 1 2 5 5 5 2 5" xfId="9012"/>
    <cellStyle name="Heading 1 2 5 5 5 2 6" xfId="13667"/>
    <cellStyle name="Heading 1 2 5 5 5 2 7" xfId="2802"/>
    <cellStyle name="Heading 1 2 5 5 5 3" xfId="3852"/>
    <cellStyle name="Heading 1 2 5 5 5 3 2" xfId="10062"/>
    <cellStyle name="Heading 1 2 5 5 5 4" xfId="5182"/>
    <cellStyle name="Heading 1 2 5 5 5 4 2" xfId="11394"/>
    <cellStyle name="Heading 1 2 5 5 5 5" xfId="6769"/>
    <cellStyle name="Heading 1 2 5 5 5 6" xfId="8311"/>
    <cellStyle name="Heading 1 2 5 5 5 7" xfId="12966"/>
    <cellStyle name="Heading 1 2 5 5 5 8" xfId="2101"/>
    <cellStyle name="Heading 1 2 5 5 6" xfId="839"/>
    <cellStyle name="Heading 1 2 5 5 6 2" xfId="3293"/>
    <cellStyle name="Heading 1 2 5 5 6 2 2" xfId="9503"/>
    <cellStyle name="Heading 1 2 5 5 6 3" xfId="5354"/>
    <cellStyle name="Heading 1 2 5 5 6 3 2" xfId="11566"/>
    <cellStyle name="Heading 1 2 5 5 6 4" xfId="6941"/>
    <cellStyle name="Heading 1 2 5 5 6 5" xfId="8483"/>
    <cellStyle name="Heading 1 2 5 5 6 6" xfId="13138"/>
    <cellStyle name="Heading 1 2 5 5 6 7" xfId="2273"/>
    <cellStyle name="Heading 1 2 5 5 7" xfId="2944"/>
    <cellStyle name="Heading 1 2 5 5 7 2" xfId="3806"/>
    <cellStyle name="Heading 1 2 5 5 7 2 2" xfId="10016"/>
    <cellStyle name="Heading 1 2 5 5 7 3" xfId="6025"/>
    <cellStyle name="Heading 1 2 5 5 7 3 2" xfId="12237"/>
    <cellStyle name="Heading 1 2 5 5 7 4" xfId="7612"/>
    <cellStyle name="Heading 1 2 5 5 7 5" xfId="9154"/>
    <cellStyle name="Heading 1 2 5 5 8" xfId="4501"/>
    <cellStyle name="Heading 1 2 5 5 8 2" xfId="10713"/>
    <cellStyle name="Heading 1 2 5 5 9" xfId="4623"/>
    <cellStyle name="Heading 1 2 5 5 9 2" xfId="10835"/>
    <cellStyle name="Heading 1 2 5 6" xfId="317"/>
    <cellStyle name="Heading 1 2 5 6 2" xfId="1018"/>
    <cellStyle name="Heading 1 2 5 6 2 2" xfId="3825"/>
    <cellStyle name="Heading 1 2 5 6 2 2 2" xfId="10035"/>
    <cellStyle name="Heading 1 2 5 6 2 3" xfId="5533"/>
    <cellStyle name="Heading 1 2 5 6 2 3 2" xfId="11745"/>
    <cellStyle name="Heading 1 2 5 6 2 4" xfId="7120"/>
    <cellStyle name="Heading 1 2 5 6 2 5" xfId="8662"/>
    <cellStyle name="Heading 1 2 5 6 2 6" xfId="13317"/>
    <cellStyle name="Heading 1 2 5 6 2 7" xfId="2452"/>
    <cellStyle name="Heading 1 2 5 6 3" xfId="3479"/>
    <cellStyle name="Heading 1 2 5 6 3 2" xfId="9689"/>
    <cellStyle name="Heading 1 2 5 6 4" xfId="4832"/>
    <cellStyle name="Heading 1 2 5 6 4 2" xfId="11044"/>
    <cellStyle name="Heading 1 2 5 6 5" xfId="6419"/>
    <cellStyle name="Heading 1 2 5 6 6" xfId="7961"/>
    <cellStyle name="Heading 1 2 5 6 7" xfId="12616"/>
    <cellStyle name="Heading 1 2 5 6 8" xfId="1751"/>
    <cellStyle name="Heading 1 2 5 7" xfId="349"/>
    <cellStyle name="Heading 1 2 5 7 2" xfId="1050"/>
    <cellStyle name="Heading 1 2 5 7 2 2" xfId="4459"/>
    <cellStyle name="Heading 1 2 5 7 2 2 2" xfId="10671"/>
    <cellStyle name="Heading 1 2 5 7 2 3" xfId="5565"/>
    <cellStyle name="Heading 1 2 5 7 2 3 2" xfId="11777"/>
    <cellStyle name="Heading 1 2 5 7 2 4" xfId="7152"/>
    <cellStyle name="Heading 1 2 5 7 2 5" xfId="8694"/>
    <cellStyle name="Heading 1 2 5 7 2 6" xfId="13349"/>
    <cellStyle name="Heading 1 2 5 7 2 7" xfId="2484"/>
    <cellStyle name="Heading 1 2 5 7 3" xfId="3594"/>
    <cellStyle name="Heading 1 2 5 7 3 2" xfId="9804"/>
    <cellStyle name="Heading 1 2 5 7 4" xfId="4864"/>
    <cellStyle name="Heading 1 2 5 7 4 2" xfId="11076"/>
    <cellStyle name="Heading 1 2 5 7 5" xfId="6451"/>
    <cellStyle name="Heading 1 2 5 7 6" xfId="7993"/>
    <cellStyle name="Heading 1 2 5 7 7" xfId="12648"/>
    <cellStyle name="Heading 1 2 5 7 8" xfId="1783"/>
    <cellStyle name="Heading 1 2 5 8" xfId="487"/>
    <cellStyle name="Heading 1 2 5 8 2" xfId="1188"/>
    <cellStyle name="Heading 1 2 5 8 2 2" xfId="3439"/>
    <cellStyle name="Heading 1 2 5 8 2 2 2" xfId="9649"/>
    <cellStyle name="Heading 1 2 5 8 2 3" xfId="5703"/>
    <cellStyle name="Heading 1 2 5 8 2 3 2" xfId="11915"/>
    <cellStyle name="Heading 1 2 5 8 2 4" xfId="7290"/>
    <cellStyle name="Heading 1 2 5 8 2 5" xfId="8832"/>
    <cellStyle name="Heading 1 2 5 8 2 6" xfId="13487"/>
    <cellStyle name="Heading 1 2 5 8 2 7" xfId="2622"/>
    <cellStyle name="Heading 1 2 5 8 3" xfId="4491"/>
    <cellStyle name="Heading 1 2 5 8 3 2" xfId="10703"/>
    <cellStyle name="Heading 1 2 5 8 4" xfId="5002"/>
    <cellStyle name="Heading 1 2 5 8 4 2" xfId="11214"/>
    <cellStyle name="Heading 1 2 5 8 5" xfId="6589"/>
    <cellStyle name="Heading 1 2 5 8 6" xfId="8131"/>
    <cellStyle name="Heading 1 2 5 8 7" xfId="12786"/>
    <cellStyle name="Heading 1 2 5 8 8" xfId="1921"/>
    <cellStyle name="Heading 1 2 5 9" xfId="627"/>
    <cellStyle name="Heading 1 2 5 9 2" xfId="1328"/>
    <cellStyle name="Heading 1 2 5 9 2 2" xfId="3647"/>
    <cellStyle name="Heading 1 2 5 9 2 2 2" xfId="9857"/>
    <cellStyle name="Heading 1 2 5 9 2 3" xfId="5843"/>
    <cellStyle name="Heading 1 2 5 9 2 3 2" xfId="12055"/>
    <cellStyle name="Heading 1 2 5 9 2 4" xfId="7430"/>
    <cellStyle name="Heading 1 2 5 9 2 5" xfId="8972"/>
    <cellStyle name="Heading 1 2 5 9 2 6" xfId="13627"/>
    <cellStyle name="Heading 1 2 5 9 2 7" xfId="2762"/>
    <cellStyle name="Heading 1 2 5 9 3" xfId="3998"/>
    <cellStyle name="Heading 1 2 5 9 3 2" xfId="10208"/>
    <cellStyle name="Heading 1 2 5 9 4" xfId="5142"/>
    <cellStyle name="Heading 1 2 5 9 4 2" xfId="11354"/>
    <cellStyle name="Heading 1 2 5 9 5" xfId="6729"/>
    <cellStyle name="Heading 1 2 5 9 6" xfId="8271"/>
    <cellStyle name="Heading 1 2 5 9 7" xfId="12926"/>
    <cellStyle name="Heading 1 2 5 9 8" xfId="2061"/>
    <cellStyle name="Heading 1 2 6" xfId="49"/>
    <cellStyle name="Heading 1 2 6 10" xfId="776"/>
    <cellStyle name="Heading 1 2 6 10 2" xfId="4306"/>
    <cellStyle name="Heading 1 2 6 10 2 2" xfId="10518"/>
    <cellStyle name="Heading 1 2 6 10 3" xfId="5291"/>
    <cellStyle name="Heading 1 2 6 10 3 2" xfId="11503"/>
    <cellStyle name="Heading 1 2 6 10 4" xfId="6878"/>
    <cellStyle name="Heading 1 2 6 10 5" xfId="8420"/>
    <cellStyle name="Heading 1 2 6 10 6" xfId="13075"/>
    <cellStyle name="Heading 1 2 6 10 7" xfId="2210"/>
    <cellStyle name="Heading 1 2 6 11" xfId="2907"/>
    <cellStyle name="Heading 1 2 6 11 2" xfId="3682"/>
    <cellStyle name="Heading 1 2 6 11 2 2" xfId="9892"/>
    <cellStyle name="Heading 1 2 6 11 3" xfId="5988"/>
    <cellStyle name="Heading 1 2 6 11 3 2" xfId="12200"/>
    <cellStyle name="Heading 1 2 6 11 4" xfId="7575"/>
    <cellStyle name="Heading 1 2 6 11 5" xfId="9117"/>
    <cellStyle name="Heading 1 2 6 12" xfId="3887"/>
    <cellStyle name="Heading 1 2 6 12 2" xfId="10097"/>
    <cellStyle name="Heading 1 2 6 13" xfId="4590"/>
    <cellStyle name="Heading 1 2 6 13 2" xfId="10802"/>
    <cellStyle name="Heading 1 2 6 14" xfId="6146"/>
    <cellStyle name="Heading 1 2 6 14 2" xfId="12344"/>
    <cellStyle name="Heading 1 2 6 15" xfId="1509"/>
    <cellStyle name="Heading 1 2 6 16" xfId="6177"/>
    <cellStyle name="Heading 1 2 6 17" xfId="7719"/>
    <cellStyle name="Heading 1 2 6 18" xfId="12364"/>
    <cellStyle name="Heading 1 2 6 19" xfId="1475"/>
    <cellStyle name="Heading 1 2 6 2" xfId="69"/>
    <cellStyle name="Heading 1 2 6 2 10" xfId="4169"/>
    <cellStyle name="Heading 1 2 6 2 10 2" xfId="10380"/>
    <cellStyle name="Heading 1 2 6 2 11" xfId="4606"/>
    <cellStyle name="Heading 1 2 6 2 11 2" xfId="10818"/>
    <cellStyle name="Heading 1 2 6 2 12" xfId="1525"/>
    <cellStyle name="Heading 1 2 6 2 13" xfId="6193"/>
    <cellStyle name="Heading 1 2 6 2 14" xfId="7735"/>
    <cellStyle name="Heading 1 2 6 2 15" xfId="12376"/>
    <cellStyle name="Heading 1 2 6 2 16" xfId="1489"/>
    <cellStyle name="Heading 1 2 6 2 2" xfId="115"/>
    <cellStyle name="Heading 1 2 6 2 2 10" xfId="6293"/>
    <cellStyle name="Heading 1 2 6 2 2 11" xfId="7835"/>
    <cellStyle name="Heading 1 2 6 2 2 12" xfId="12421"/>
    <cellStyle name="Heading 1 2 6 2 2 13" xfId="1625"/>
    <cellStyle name="Heading 1 2 6 2 2 2" xfId="272"/>
    <cellStyle name="Heading 1 2 6 2 2 2 2" xfId="973"/>
    <cellStyle name="Heading 1 2 6 2 2 2 2 2" xfId="4460"/>
    <cellStyle name="Heading 1 2 6 2 2 2 2 2 2" xfId="10672"/>
    <cellStyle name="Heading 1 2 6 2 2 2 2 3" xfId="5488"/>
    <cellStyle name="Heading 1 2 6 2 2 2 2 3 2" xfId="11700"/>
    <cellStyle name="Heading 1 2 6 2 2 2 2 4" xfId="7075"/>
    <cellStyle name="Heading 1 2 6 2 2 2 2 5" xfId="8617"/>
    <cellStyle name="Heading 1 2 6 2 2 2 2 6" xfId="13272"/>
    <cellStyle name="Heading 1 2 6 2 2 2 2 7" xfId="2407"/>
    <cellStyle name="Heading 1 2 6 2 2 2 3" xfId="3595"/>
    <cellStyle name="Heading 1 2 6 2 2 2 3 2" xfId="9805"/>
    <cellStyle name="Heading 1 2 6 2 2 2 4" xfId="4787"/>
    <cellStyle name="Heading 1 2 6 2 2 2 4 2" xfId="10999"/>
    <cellStyle name="Heading 1 2 6 2 2 2 5" xfId="6374"/>
    <cellStyle name="Heading 1 2 6 2 2 2 6" xfId="7916"/>
    <cellStyle name="Heading 1 2 6 2 2 2 7" xfId="12571"/>
    <cellStyle name="Heading 1 2 6 2 2 2 8" xfId="1706"/>
    <cellStyle name="Heading 1 2 6 2 2 3" xfId="472"/>
    <cellStyle name="Heading 1 2 6 2 2 3 2" xfId="1173"/>
    <cellStyle name="Heading 1 2 6 2 2 3 2 2" xfId="4335"/>
    <cellStyle name="Heading 1 2 6 2 2 3 2 2 2" xfId="10547"/>
    <cellStyle name="Heading 1 2 6 2 2 3 2 3" xfId="5688"/>
    <cellStyle name="Heading 1 2 6 2 2 3 2 3 2" xfId="11900"/>
    <cellStyle name="Heading 1 2 6 2 2 3 2 4" xfId="7275"/>
    <cellStyle name="Heading 1 2 6 2 2 3 2 5" xfId="8817"/>
    <cellStyle name="Heading 1 2 6 2 2 3 2 6" xfId="13472"/>
    <cellStyle name="Heading 1 2 6 2 2 3 2 7" xfId="2607"/>
    <cellStyle name="Heading 1 2 6 2 2 3 3" xfId="3969"/>
    <cellStyle name="Heading 1 2 6 2 2 3 3 2" xfId="10179"/>
    <cellStyle name="Heading 1 2 6 2 2 3 4" xfId="4987"/>
    <cellStyle name="Heading 1 2 6 2 2 3 4 2" xfId="11199"/>
    <cellStyle name="Heading 1 2 6 2 2 3 5" xfId="6574"/>
    <cellStyle name="Heading 1 2 6 2 2 3 6" xfId="8116"/>
    <cellStyle name="Heading 1 2 6 2 2 3 7" xfId="12771"/>
    <cellStyle name="Heading 1 2 6 2 2 3 8" xfId="1906"/>
    <cellStyle name="Heading 1 2 6 2 2 4" xfId="610"/>
    <cellStyle name="Heading 1 2 6 2 2 4 2" xfId="1311"/>
    <cellStyle name="Heading 1 2 6 2 2 4 2 2" xfId="4035"/>
    <cellStyle name="Heading 1 2 6 2 2 4 2 2 2" xfId="10245"/>
    <cellStyle name="Heading 1 2 6 2 2 4 2 3" xfId="5826"/>
    <cellStyle name="Heading 1 2 6 2 2 4 2 3 2" xfId="12038"/>
    <cellStyle name="Heading 1 2 6 2 2 4 2 4" xfId="7413"/>
    <cellStyle name="Heading 1 2 6 2 2 4 2 5" xfId="8955"/>
    <cellStyle name="Heading 1 2 6 2 2 4 2 6" xfId="13610"/>
    <cellStyle name="Heading 1 2 6 2 2 4 2 7" xfId="2745"/>
    <cellStyle name="Heading 1 2 6 2 2 4 3" xfId="3873"/>
    <cellStyle name="Heading 1 2 6 2 2 4 3 2" xfId="10083"/>
    <cellStyle name="Heading 1 2 6 2 2 4 4" xfId="5125"/>
    <cellStyle name="Heading 1 2 6 2 2 4 4 2" xfId="11337"/>
    <cellStyle name="Heading 1 2 6 2 2 4 5" xfId="6712"/>
    <cellStyle name="Heading 1 2 6 2 2 4 6" xfId="8254"/>
    <cellStyle name="Heading 1 2 6 2 2 4 7" xfId="12909"/>
    <cellStyle name="Heading 1 2 6 2 2 4 8" xfId="2044"/>
    <cellStyle name="Heading 1 2 6 2 2 5" xfId="750"/>
    <cellStyle name="Heading 1 2 6 2 2 5 2" xfId="1451"/>
    <cellStyle name="Heading 1 2 6 2 2 5 2 2" xfId="3663"/>
    <cellStyle name="Heading 1 2 6 2 2 5 2 2 2" xfId="9873"/>
    <cellStyle name="Heading 1 2 6 2 2 5 2 3" xfId="5966"/>
    <cellStyle name="Heading 1 2 6 2 2 5 2 3 2" xfId="12178"/>
    <cellStyle name="Heading 1 2 6 2 2 5 2 4" xfId="7553"/>
    <cellStyle name="Heading 1 2 6 2 2 5 2 5" xfId="9095"/>
    <cellStyle name="Heading 1 2 6 2 2 5 2 6" xfId="13750"/>
    <cellStyle name="Heading 1 2 6 2 2 5 2 7" xfId="2885"/>
    <cellStyle name="Heading 1 2 6 2 2 5 3" xfId="3149"/>
    <cellStyle name="Heading 1 2 6 2 2 5 3 2" xfId="9359"/>
    <cellStyle name="Heading 1 2 6 2 2 5 4" xfId="5265"/>
    <cellStyle name="Heading 1 2 6 2 2 5 4 2" xfId="11477"/>
    <cellStyle name="Heading 1 2 6 2 2 5 5" xfId="6852"/>
    <cellStyle name="Heading 1 2 6 2 2 5 6" xfId="8394"/>
    <cellStyle name="Heading 1 2 6 2 2 5 7" xfId="13049"/>
    <cellStyle name="Heading 1 2 6 2 2 5 8" xfId="2184"/>
    <cellStyle name="Heading 1 2 6 2 2 6" xfId="922"/>
    <cellStyle name="Heading 1 2 6 2 2 6 2" xfId="4282"/>
    <cellStyle name="Heading 1 2 6 2 2 6 2 2" xfId="10494"/>
    <cellStyle name="Heading 1 2 6 2 2 6 3" xfId="5437"/>
    <cellStyle name="Heading 1 2 6 2 2 6 3 2" xfId="11649"/>
    <cellStyle name="Heading 1 2 6 2 2 6 4" xfId="7024"/>
    <cellStyle name="Heading 1 2 6 2 2 6 5" xfId="8566"/>
    <cellStyle name="Heading 1 2 6 2 2 6 6" xfId="13221"/>
    <cellStyle name="Heading 1 2 6 2 2 6 7" xfId="2356"/>
    <cellStyle name="Heading 1 2 6 2 2 7" xfId="3027"/>
    <cellStyle name="Heading 1 2 6 2 2 7 2" xfId="3212"/>
    <cellStyle name="Heading 1 2 6 2 2 7 2 2" xfId="9422"/>
    <cellStyle name="Heading 1 2 6 2 2 7 3" xfId="6108"/>
    <cellStyle name="Heading 1 2 6 2 2 7 3 2" xfId="12320"/>
    <cellStyle name="Heading 1 2 6 2 2 7 4" xfId="7695"/>
    <cellStyle name="Heading 1 2 6 2 2 7 5" xfId="9237"/>
    <cellStyle name="Heading 1 2 6 2 2 8" xfId="3290"/>
    <cellStyle name="Heading 1 2 6 2 2 8 2" xfId="9500"/>
    <cellStyle name="Heading 1 2 6 2 2 9" xfId="4706"/>
    <cellStyle name="Heading 1 2 6 2 2 9 2" xfId="10918"/>
    <cellStyle name="Heading 1 2 6 2 3" xfId="116"/>
    <cellStyle name="Heading 1 2 6 2 3 10" xfId="6253"/>
    <cellStyle name="Heading 1 2 6 2 3 11" xfId="7795"/>
    <cellStyle name="Heading 1 2 6 2 3 12" xfId="12422"/>
    <cellStyle name="Heading 1 2 6 2 3 13" xfId="1585"/>
    <cellStyle name="Heading 1 2 6 2 3 2" xfId="207"/>
    <cellStyle name="Heading 1 2 6 2 3 2 2" xfId="806"/>
    <cellStyle name="Heading 1 2 6 2 3 2 2 2" xfId="3047"/>
    <cellStyle name="Heading 1 2 6 2 3 2 2 2 2" xfId="9257"/>
    <cellStyle name="Heading 1 2 6 2 3 2 2 3" xfId="5321"/>
    <cellStyle name="Heading 1 2 6 2 3 2 2 3 2" xfId="11533"/>
    <cellStyle name="Heading 1 2 6 2 3 2 2 4" xfId="6908"/>
    <cellStyle name="Heading 1 2 6 2 3 2 2 5" xfId="8450"/>
    <cellStyle name="Heading 1 2 6 2 3 2 2 6" xfId="13105"/>
    <cellStyle name="Heading 1 2 6 2 3 2 2 7" xfId="2240"/>
    <cellStyle name="Heading 1 2 6 2 3 2 3" xfId="3296"/>
    <cellStyle name="Heading 1 2 6 2 3 2 3 2" xfId="9506"/>
    <cellStyle name="Heading 1 2 6 2 3 2 4" xfId="4736"/>
    <cellStyle name="Heading 1 2 6 2 3 2 4 2" xfId="10948"/>
    <cellStyle name="Heading 1 2 6 2 3 2 5" xfId="6323"/>
    <cellStyle name="Heading 1 2 6 2 3 2 6" xfId="7865"/>
    <cellStyle name="Heading 1 2 6 2 3 2 7" xfId="12506"/>
    <cellStyle name="Heading 1 2 6 2 3 2 8" xfId="1655"/>
    <cellStyle name="Heading 1 2 6 2 3 3" xfId="432"/>
    <cellStyle name="Heading 1 2 6 2 3 3 2" xfId="1133"/>
    <cellStyle name="Heading 1 2 6 2 3 3 2 2" xfId="3495"/>
    <cellStyle name="Heading 1 2 6 2 3 3 2 2 2" xfId="9705"/>
    <cellStyle name="Heading 1 2 6 2 3 3 2 3" xfId="5648"/>
    <cellStyle name="Heading 1 2 6 2 3 3 2 3 2" xfId="11860"/>
    <cellStyle name="Heading 1 2 6 2 3 3 2 4" xfId="7235"/>
    <cellStyle name="Heading 1 2 6 2 3 3 2 5" xfId="8777"/>
    <cellStyle name="Heading 1 2 6 2 3 3 2 6" xfId="13432"/>
    <cellStyle name="Heading 1 2 6 2 3 3 2 7" xfId="2567"/>
    <cellStyle name="Heading 1 2 6 2 3 3 3" xfId="4512"/>
    <cellStyle name="Heading 1 2 6 2 3 3 3 2" xfId="10724"/>
    <cellStyle name="Heading 1 2 6 2 3 3 4" xfId="4947"/>
    <cellStyle name="Heading 1 2 6 2 3 3 4 2" xfId="11159"/>
    <cellStyle name="Heading 1 2 6 2 3 3 5" xfId="6534"/>
    <cellStyle name="Heading 1 2 6 2 3 3 6" xfId="8076"/>
    <cellStyle name="Heading 1 2 6 2 3 3 7" xfId="12731"/>
    <cellStyle name="Heading 1 2 6 2 3 3 8" xfId="1866"/>
    <cellStyle name="Heading 1 2 6 2 3 4" xfId="570"/>
    <cellStyle name="Heading 1 2 6 2 3 4 2" xfId="1271"/>
    <cellStyle name="Heading 1 2 6 2 3 4 2 2" xfId="4430"/>
    <cellStyle name="Heading 1 2 6 2 3 4 2 2 2" xfId="10642"/>
    <cellStyle name="Heading 1 2 6 2 3 4 2 3" xfId="5786"/>
    <cellStyle name="Heading 1 2 6 2 3 4 2 3 2" xfId="11998"/>
    <cellStyle name="Heading 1 2 6 2 3 4 2 4" xfId="7373"/>
    <cellStyle name="Heading 1 2 6 2 3 4 2 5" xfId="8915"/>
    <cellStyle name="Heading 1 2 6 2 3 4 2 6" xfId="13570"/>
    <cellStyle name="Heading 1 2 6 2 3 4 2 7" xfId="2705"/>
    <cellStyle name="Heading 1 2 6 2 3 4 3" xfId="4212"/>
    <cellStyle name="Heading 1 2 6 2 3 4 3 2" xfId="10423"/>
    <cellStyle name="Heading 1 2 6 2 3 4 4" xfId="5085"/>
    <cellStyle name="Heading 1 2 6 2 3 4 4 2" xfId="11297"/>
    <cellStyle name="Heading 1 2 6 2 3 4 5" xfId="6672"/>
    <cellStyle name="Heading 1 2 6 2 3 4 6" xfId="8214"/>
    <cellStyle name="Heading 1 2 6 2 3 4 7" xfId="12869"/>
    <cellStyle name="Heading 1 2 6 2 3 4 8" xfId="2004"/>
    <cellStyle name="Heading 1 2 6 2 3 5" xfId="710"/>
    <cellStyle name="Heading 1 2 6 2 3 5 2" xfId="1411"/>
    <cellStyle name="Heading 1 2 6 2 3 5 2 2" xfId="3796"/>
    <cellStyle name="Heading 1 2 6 2 3 5 2 2 2" xfId="10006"/>
    <cellStyle name="Heading 1 2 6 2 3 5 2 3" xfId="5926"/>
    <cellStyle name="Heading 1 2 6 2 3 5 2 3 2" xfId="12138"/>
    <cellStyle name="Heading 1 2 6 2 3 5 2 4" xfId="7513"/>
    <cellStyle name="Heading 1 2 6 2 3 5 2 5" xfId="9055"/>
    <cellStyle name="Heading 1 2 6 2 3 5 2 6" xfId="13710"/>
    <cellStyle name="Heading 1 2 6 2 3 5 2 7" xfId="2845"/>
    <cellStyle name="Heading 1 2 6 2 3 5 3" xfId="4325"/>
    <cellStyle name="Heading 1 2 6 2 3 5 3 2" xfId="10537"/>
    <cellStyle name="Heading 1 2 6 2 3 5 4" xfId="5225"/>
    <cellStyle name="Heading 1 2 6 2 3 5 4 2" xfId="11437"/>
    <cellStyle name="Heading 1 2 6 2 3 5 5" xfId="6812"/>
    <cellStyle name="Heading 1 2 6 2 3 5 6" xfId="8354"/>
    <cellStyle name="Heading 1 2 6 2 3 5 7" xfId="13009"/>
    <cellStyle name="Heading 1 2 6 2 3 5 8" xfId="2144"/>
    <cellStyle name="Heading 1 2 6 2 3 6" xfId="882"/>
    <cellStyle name="Heading 1 2 6 2 3 6 2" xfId="3272"/>
    <cellStyle name="Heading 1 2 6 2 3 6 2 2" xfId="9482"/>
    <cellStyle name="Heading 1 2 6 2 3 6 3" xfId="5397"/>
    <cellStyle name="Heading 1 2 6 2 3 6 3 2" xfId="11609"/>
    <cellStyle name="Heading 1 2 6 2 3 6 4" xfId="6984"/>
    <cellStyle name="Heading 1 2 6 2 3 6 5" xfId="8526"/>
    <cellStyle name="Heading 1 2 6 2 3 6 6" xfId="13181"/>
    <cellStyle name="Heading 1 2 6 2 3 6 7" xfId="2316"/>
    <cellStyle name="Heading 1 2 6 2 3 7" xfId="2987"/>
    <cellStyle name="Heading 1 2 6 2 3 7 2" xfId="3217"/>
    <cellStyle name="Heading 1 2 6 2 3 7 2 2" xfId="9427"/>
    <cellStyle name="Heading 1 2 6 2 3 7 3" xfId="6068"/>
    <cellStyle name="Heading 1 2 6 2 3 7 3 2" xfId="12280"/>
    <cellStyle name="Heading 1 2 6 2 3 7 4" xfId="7655"/>
    <cellStyle name="Heading 1 2 6 2 3 7 5" xfId="9197"/>
    <cellStyle name="Heading 1 2 6 2 3 8" xfId="4539"/>
    <cellStyle name="Heading 1 2 6 2 3 8 2" xfId="10751"/>
    <cellStyle name="Heading 1 2 6 2 3 9" xfId="4666"/>
    <cellStyle name="Heading 1 2 6 2 3 9 2" xfId="10878"/>
    <cellStyle name="Heading 1 2 6 2 4" xfId="289"/>
    <cellStyle name="Heading 1 2 6 2 4 2" xfId="990"/>
    <cellStyle name="Heading 1 2 6 2 4 2 2" xfId="4089"/>
    <cellStyle name="Heading 1 2 6 2 4 2 2 2" xfId="10299"/>
    <cellStyle name="Heading 1 2 6 2 4 2 3" xfId="5505"/>
    <cellStyle name="Heading 1 2 6 2 4 2 3 2" xfId="11717"/>
    <cellStyle name="Heading 1 2 6 2 4 2 4" xfId="7092"/>
    <cellStyle name="Heading 1 2 6 2 4 2 5" xfId="8634"/>
    <cellStyle name="Heading 1 2 6 2 4 2 6" xfId="13289"/>
    <cellStyle name="Heading 1 2 6 2 4 2 7" xfId="2424"/>
    <cellStyle name="Heading 1 2 6 2 4 3" xfId="4477"/>
    <cellStyle name="Heading 1 2 6 2 4 3 2" xfId="10689"/>
    <cellStyle name="Heading 1 2 6 2 4 4" xfId="4804"/>
    <cellStyle name="Heading 1 2 6 2 4 4 2" xfId="11016"/>
    <cellStyle name="Heading 1 2 6 2 4 5" xfId="6391"/>
    <cellStyle name="Heading 1 2 6 2 4 6" xfId="7933"/>
    <cellStyle name="Heading 1 2 6 2 4 7" xfId="12588"/>
    <cellStyle name="Heading 1 2 6 2 4 8" xfId="1723"/>
    <cellStyle name="Heading 1 2 6 2 5" xfId="372"/>
    <cellStyle name="Heading 1 2 6 2 5 2" xfId="1073"/>
    <cellStyle name="Heading 1 2 6 2 5 2 2" xfId="3902"/>
    <cellStyle name="Heading 1 2 6 2 5 2 2 2" xfId="10112"/>
    <cellStyle name="Heading 1 2 6 2 5 2 3" xfId="5588"/>
    <cellStyle name="Heading 1 2 6 2 5 2 3 2" xfId="11800"/>
    <cellStyle name="Heading 1 2 6 2 5 2 4" xfId="7175"/>
    <cellStyle name="Heading 1 2 6 2 5 2 5" xfId="8717"/>
    <cellStyle name="Heading 1 2 6 2 5 2 6" xfId="13372"/>
    <cellStyle name="Heading 1 2 6 2 5 2 7" xfId="2507"/>
    <cellStyle name="Heading 1 2 6 2 5 3" xfId="4066"/>
    <cellStyle name="Heading 1 2 6 2 5 3 2" xfId="10276"/>
    <cellStyle name="Heading 1 2 6 2 5 4" xfId="4887"/>
    <cellStyle name="Heading 1 2 6 2 5 4 2" xfId="11099"/>
    <cellStyle name="Heading 1 2 6 2 5 5" xfId="6474"/>
    <cellStyle name="Heading 1 2 6 2 5 6" xfId="8016"/>
    <cellStyle name="Heading 1 2 6 2 5 7" xfId="12671"/>
    <cellStyle name="Heading 1 2 6 2 5 8" xfId="1806"/>
    <cellStyle name="Heading 1 2 6 2 6" xfId="510"/>
    <cellStyle name="Heading 1 2 6 2 6 2" xfId="1211"/>
    <cellStyle name="Heading 1 2 6 2 6 2 2" xfId="4042"/>
    <cellStyle name="Heading 1 2 6 2 6 2 2 2" xfId="10252"/>
    <cellStyle name="Heading 1 2 6 2 6 2 3" xfId="5726"/>
    <cellStyle name="Heading 1 2 6 2 6 2 3 2" xfId="11938"/>
    <cellStyle name="Heading 1 2 6 2 6 2 4" xfId="7313"/>
    <cellStyle name="Heading 1 2 6 2 6 2 5" xfId="8855"/>
    <cellStyle name="Heading 1 2 6 2 6 2 6" xfId="13510"/>
    <cellStyle name="Heading 1 2 6 2 6 2 7" xfId="2645"/>
    <cellStyle name="Heading 1 2 6 2 6 3" xfId="3856"/>
    <cellStyle name="Heading 1 2 6 2 6 3 2" xfId="10066"/>
    <cellStyle name="Heading 1 2 6 2 6 4" xfId="5025"/>
    <cellStyle name="Heading 1 2 6 2 6 4 2" xfId="11237"/>
    <cellStyle name="Heading 1 2 6 2 6 5" xfId="6612"/>
    <cellStyle name="Heading 1 2 6 2 6 6" xfId="8154"/>
    <cellStyle name="Heading 1 2 6 2 6 7" xfId="12809"/>
    <cellStyle name="Heading 1 2 6 2 6 8" xfId="1944"/>
    <cellStyle name="Heading 1 2 6 2 7" xfId="650"/>
    <cellStyle name="Heading 1 2 6 2 7 2" xfId="1351"/>
    <cellStyle name="Heading 1 2 6 2 7 2 2" xfId="3607"/>
    <cellStyle name="Heading 1 2 6 2 7 2 2 2" xfId="9817"/>
    <cellStyle name="Heading 1 2 6 2 7 2 3" xfId="5866"/>
    <cellStyle name="Heading 1 2 6 2 7 2 3 2" xfId="12078"/>
    <cellStyle name="Heading 1 2 6 2 7 2 4" xfId="7453"/>
    <cellStyle name="Heading 1 2 6 2 7 2 5" xfId="8995"/>
    <cellStyle name="Heading 1 2 6 2 7 2 6" xfId="13650"/>
    <cellStyle name="Heading 1 2 6 2 7 2 7" xfId="2785"/>
    <cellStyle name="Heading 1 2 6 2 7 3" xfId="4077"/>
    <cellStyle name="Heading 1 2 6 2 7 3 2" xfId="10287"/>
    <cellStyle name="Heading 1 2 6 2 7 4" xfId="5165"/>
    <cellStyle name="Heading 1 2 6 2 7 4 2" xfId="11377"/>
    <cellStyle name="Heading 1 2 6 2 7 5" xfId="6752"/>
    <cellStyle name="Heading 1 2 6 2 7 6" xfId="8294"/>
    <cellStyle name="Heading 1 2 6 2 7 7" xfId="12949"/>
    <cellStyle name="Heading 1 2 6 2 7 8" xfId="2084"/>
    <cellStyle name="Heading 1 2 6 2 8" xfId="822"/>
    <cellStyle name="Heading 1 2 6 2 8 2" xfId="4323"/>
    <cellStyle name="Heading 1 2 6 2 8 2 2" xfId="10535"/>
    <cellStyle name="Heading 1 2 6 2 8 3" xfId="5337"/>
    <cellStyle name="Heading 1 2 6 2 8 3 2" xfId="11549"/>
    <cellStyle name="Heading 1 2 6 2 8 4" xfId="6924"/>
    <cellStyle name="Heading 1 2 6 2 8 5" xfId="8466"/>
    <cellStyle name="Heading 1 2 6 2 8 6" xfId="13121"/>
    <cellStyle name="Heading 1 2 6 2 8 7" xfId="2256"/>
    <cellStyle name="Heading 1 2 6 2 9" xfId="2927"/>
    <cellStyle name="Heading 1 2 6 2 9 2" xfId="4385"/>
    <cellStyle name="Heading 1 2 6 2 9 2 2" xfId="10597"/>
    <cellStyle name="Heading 1 2 6 2 9 3" xfId="6008"/>
    <cellStyle name="Heading 1 2 6 2 9 3 2" xfId="12220"/>
    <cellStyle name="Heading 1 2 6 2 9 4" xfId="7595"/>
    <cellStyle name="Heading 1 2 6 2 9 5" xfId="9137"/>
    <cellStyle name="Heading 1 2 6 3" xfId="83"/>
    <cellStyle name="Heading 1 2 6 3 10" xfId="6233"/>
    <cellStyle name="Heading 1 2 6 3 11" xfId="7775"/>
    <cellStyle name="Heading 1 2 6 3 12" xfId="12390"/>
    <cellStyle name="Heading 1 2 6 3 13" xfId="1565"/>
    <cellStyle name="Heading 1 2 6 3 2" xfId="190"/>
    <cellStyle name="Heading 1 2 6 3 2 2" xfId="789"/>
    <cellStyle name="Heading 1 2 6 3 2 2 2" xfId="3053"/>
    <cellStyle name="Heading 1 2 6 3 2 2 2 2" xfId="9263"/>
    <cellStyle name="Heading 1 2 6 3 2 2 3" xfId="5304"/>
    <cellStyle name="Heading 1 2 6 3 2 2 3 2" xfId="11516"/>
    <cellStyle name="Heading 1 2 6 3 2 2 4" xfId="6891"/>
    <cellStyle name="Heading 1 2 6 3 2 2 5" xfId="8433"/>
    <cellStyle name="Heading 1 2 6 3 2 2 6" xfId="13088"/>
    <cellStyle name="Heading 1 2 6 3 2 2 7" xfId="2223"/>
    <cellStyle name="Heading 1 2 6 3 2 3" xfId="3690"/>
    <cellStyle name="Heading 1 2 6 3 2 3 2" xfId="9900"/>
    <cellStyle name="Heading 1 2 6 3 2 4" xfId="4719"/>
    <cellStyle name="Heading 1 2 6 3 2 4 2" xfId="10931"/>
    <cellStyle name="Heading 1 2 6 3 2 5" xfId="6306"/>
    <cellStyle name="Heading 1 2 6 3 2 6" xfId="7848"/>
    <cellStyle name="Heading 1 2 6 3 2 7" xfId="12489"/>
    <cellStyle name="Heading 1 2 6 3 2 8" xfId="1638"/>
    <cellStyle name="Heading 1 2 6 3 3" xfId="412"/>
    <cellStyle name="Heading 1 2 6 3 3 2" xfId="1113"/>
    <cellStyle name="Heading 1 2 6 3 3 2 2" xfId="3236"/>
    <cellStyle name="Heading 1 2 6 3 3 2 2 2" xfId="9446"/>
    <cellStyle name="Heading 1 2 6 3 3 2 3" xfId="5628"/>
    <cellStyle name="Heading 1 2 6 3 3 2 3 2" xfId="11840"/>
    <cellStyle name="Heading 1 2 6 3 3 2 4" xfId="7215"/>
    <cellStyle name="Heading 1 2 6 3 3 2 5" xfId="8757"/>
    <cellStyle name="Heading 1 2 6 3 3 2 6" xfId="13412"/>
    <cellStyle name="Heading 1 2 6 3 3 2 7" xfId="2547"/>
    <cellStyle name="Heading 1 2 6 3 3 3" xfId="4353"/>
    <cellStyle name="Heading 1 2 6 3 3 3 2" xfId="10565"/>
    <cellStyle name="Heading 1 2 6 3 3 4" xfId="4927"/>
    <cellStyle name="Heading 1 2 6 3 3 4 2" xfId="11139"/>
    <cellStyle name="Heading 1 2 6 3 3 5" xfId="6514"/>
    <cellStyle name="Heading 1 2 6 3 3 6" xfId="8056"/>
    <cellStyle name="Heading 1 2 6 3 3 7" xfId="12711"/>
    <cellStyle name="Heading 1 2 6 3 3 8" xfId="1846"/>
    <cellStyle name="Heading 1 2 6 3 4" xfId="550"/>
    <cellStyle name="Heading 1 2 6 3 4 2" xfId="1251"/>
    <cellStyle name="Heading 1 2 6 3 4 2 2" xfId="3649"/>
    <cellStyle name="Heading 1 2 6 3 4 2 2 2" xfId="9859"/>
    <cellStyle name="Heading 1 2 6 3 4 2 3" xfId="5766"/>
    <cellStyle name="Heading 1 2 6 3 4 2 3 2" xfId="11978"/>
    <cellStyle name="Heading 1 2 6 3 4 2 4" xfId="7353"/>
    <cellStyle name="Heading 1 2 6 3 4 2 5" xfId="8895"/>
    <cellStyle name="Heading 1 2 6 3 4 2 6" xfId="13550"/>
    <cellStyle name="Heading 1 2 6 3 4 2 7" xfId="2685"/>
    <cellStyle name="Heading 1 2 6 3 4 3" xfId="3336"/>
    <cellStyle name="Heading 1 2 6 3 4 3 2" xfId="9546"/>
    <cellStyle name="Heading 1 2 6 3 4 4" xfId="5065"/>
    <cellStyle name="Heading 1 2 6 3 4 4 2" xfId="11277"/>
    <cellStyle name="Heading 1 2 6 3 4 5" xfId="6652"/>
    <cellStyle name="Heading 1 2 6 3 4 6" xfId="8194"/>
    <cellStyle name="Heading 1 2 6 3 4 7" xfId="12849"/>
    <cellStyle name="Heading 1 2 6 3 4 8" xfId="1984"/>
    <cellStyle name="Heading 1 2 6 3 5" xfId="690"/>
    <cellStyle name="Heading 1 2 6 3 5 2" xfId="1391"/>
    <cellStyle name="Heading 1 2 6 3 5 2 2" xfId="3175"/>
    <cellStyle name="Heading 1 2 6 3 5 2 2 2" xfId="9385"/>
    <cellStyle name="Heading 1 2 6 3 5 2 3" xfId="5906"/>
    <cellStyle name="Heading 1 2 6 3 5 2 3 2" xfId="12118"/>
    <cellStyle name="Heading 1 2 6 3 5 2 4" xfId="7493"/>
    <cellStyle name="Heading 1 2 6 3 5 2 5" xfId="9035"/>
    <cellStyle name="Heading 1 2 6 3 5 2 6" xfId="13690"/>
    <cellStyle name="Heading 1 2 6 3 5 2 7" xfId="2825"/>
    <cellStyle name="Heading 1 2 6 3 5 3" xfId="3702"/>
    <cellStyle name="Heading 1 2 6 3 5 3 2" xfId="9912"/>
    <cellStyle name="Heading 1 2 6 3 5 4" xfId="5205"/>
    <cellStyle name="Heading 1 2 6 3 5 4 2" xfId="11417"/>
    <cellStyle name="Heading 1 2 6 3 5 5" xfId="6792"/>
    <cellStyle name="Heading 1 2 6 3 5 6" xfId="8334"/>
    <cellStyle name="Heading 1 2 6 3 5 7" xfId="12989"/>
    <cellStyle name="Heading 1 2 6 3 5 8" xfId="2124"/>
    <cellStyle name="Heading 1 2 6 3 6" xfId="225"/>
    <cellStyle name="Heading 1 2 6 3 6 2" xfId="3146"/>
    <cellStyle name="Heading 1 2 6 3 6 2 2" xfId="9356"/>
    <cellStyle name="Heading 1 2 6 3 6 3" xfId="5377"/>
    <cellStyle name="Heading 1 2 6 3 6 3 2" xfId="11589"/>
    <cellStyle name="Heading 1 2 6 3 6 4" xfId="6964"/>
    <cellStyle name="Heading 1 2 6 3 6 5" xfId="8506"/>
    <cellStyle name="Heading 1 2 6 3 6 6" xfId="12524"/>
    <cellStyle name="Heading 1 2 6 3 6 7" xfId="2296"/>
    <cellStyle name="Heading 1 2 6 3 7" xfId="862"/>
    <cellStyle name="Heading 1 2 6 3 7 2" xfId="4561"/>
    <cellStyle name="Heading 1 2 6 3 7 2 2" xfId="10773"/>
    <cellStyle name="Heading 1 2 6 3 7 3" xfId="6048"/>
    <cellStyle name="Heading 1 2 6 3 7 3 2" xfId="12260"/>
    <cellStyle name="Heading 1 2 6 3 7 4" xfId="7635"/>
    <cellStyle name="Heading 1 2 6 3 7 5" xfId="9177"/>
    <cellStyle name="Heading 1 2 6 3 7 6" xfId="13161"/>
    <cellStyle name="Heading 1 2 6 3 7 7" xfId="2967"/>
    <cellStyle name="Heading 1 2 6 3 8" xfId="3866"/>
    <cellStyle name="Heading 1 2 6 3 8 2" xfId="10076"/>
    <cellStyle name="Heading 1 2 6 3 9" xfId="4646"/>
    <cellStyle name="Heading 1 2 6 3 9 2" xfId="10858"/>
    <cellStyle name="Heading 1 2 6 4" xfId="117"/>
    <cellStyle name="Heading 1 2 6 4 10" xfId="6273"/>
    <cellStyle name="Heading 1 2 6 4 11" xfId="7815"/>
    <cellStyle name="Heading 1 2 6 4 12" xfId="12423"/>
    <cellStyle name="Heading 1 2 6 4 13" xfId="1605"/>
    <cellStyle name="Heading 1 2 6 4 2" xfId="274"/>
    <cellStyle name="Heading 1 2 6 4 2 2" xfId="975"/>
    <cellStyle name="Heading 1 2 6 4 2 2 2" xfId="3089"/>
    <cellStyle name="Heading 1 2 6 4 2 2 2 2" xfId="9299"/>
    <cellStyle name="Heading 1 2 6 4 2 2 3" xfId="5490"/>
    <cellStyle name="Heading 1 2 6 4 2 2 3 2" xfId="11702"/>
    <cellStyle name="Heading 1 2 6 4 2 2 4" xfId="7077"/>
    <cellStyle name="Heading 1 2 6 4 2 2 5" xfId="8619"/>
    <cellStyle name="Heading 1 2 6 4 2 2 6" xfId="13274"/>
    <cellStyle name="Heading 1 2 6 4 2 2 7" xfId="2409"/>
    <cellStyle name="Heading 1 2 6 4 2 3" xfId="3460"/>
    <cellStyle name="Heading 1 2 6 4 2 3 2" xfId="9670"/>
    <cellStyle name="Heading 1 2 6 4 2 4" xfId="4789"/>
    <cellStyle name="Heading 1 2 6 4 2 4 2" xfId="11001"/>
    <cellStyle name="Heading 1 2 6 4 2 5" xfId="6376"/>
    <cellStyle name="Heading 1 2 6 4 2 6" xfId="7918"/>
    <cellStyle name="Heading 1 2 6 4 2 7" xfId="12573"/>
    <cellStyle name="Heading 1 2 6 4 2 8" xfId="1708"/>
    <cellStyle name="Heading 1 2 6 4 3" xfId="452"/>
    <cellStyle name="Heading 1 2 6 4 3 2" xfId="1153"/>
    <cellStyle name="Heading 1 2 6 4 3 2 2" xfId="4277"/>
    <cellStyle name="Heading 1 2 6 4 3 2 2 2" xfId="10489"/>
    <cellStyle name="Heading 1 2 6 4 3 2 3" xfId="5668"/>
    <cellStyle name="Heading 1 2 6 4 3 2 3 2" xfId="11880"/>
    <cellStyle name="Heading 1 2 6 4 3 2 4" xfId="7255"/>
    <cellStyle name="Heading 1 2 6 4 3 2 5" xfId="8797"/>
    <cellStyle name="Heading 1 2 6 4 3 2 6" xfId="13452"/>
    <cellStyle name="Heading 1 2 6 4 3 2 7" xfId="2587"/>
    <cellStyle name="Heading 1 2 6 4 3 3" xfId="3302"/>
    <cellStyle name="Heading 1 2 6 4 3 3 2" xfId="9512"/>
    <cellStyle name="Heading 1 2 6 4 3 4" xfId="4967"/>
    <cellStyle name="Heading 1 2 6 4 3 4 2" xfId="11179"/>
    <cellStyle name="Heading 1 2 6 4 3 5" xfId="6554"/>
    <cellStyle name="Heading 1 2 6 4 3 6" xfId="8096"/>
    <cellStyle name="Heading 1 2 6 4 3 7" xfId="12751"/>
    <cellStyle name="Heading 1 2 6 4 3 8" xfId="1886"/>
    <cellStyle name="Heading 1 2 6 4 4" xfId="590"/>
    <cellStyle name="Heading 1 2 6 4 4 2" xfId="1291"/>
    <cellStyle name="Heading 1 2 6 4 4 2 2" xfId="3269"/>
    <cellStyle name="Heading 1 2 6 4 4 2 2 2" xfId="9479"/>
    <cellStyle name="Heading 1 2 6 4 4 2 3" xfId="5806"/>
    <cellStyle name="Heading 1 2 6 4 4 2 3 2" xfId="12018"/>
    <cellStyle name="Heading 1 2 6 4 4 2 4" xfId="7393"/>
    <cellStyle name="Heading 1 2 6 4 4 2 5" xfId="8935"/>
    <cellStyle name="Heading 1 2 6 4 4 2 6" xfId="13590"/>
    <cellStyle name="Heading 1 2 6 4 4 2 7" xfId="2725"/>
    <cellStyle name="Heading 1 2 6 4 4 3" xfId="4368"/>
    <cellStyle name="Heading 1 2 6 4 4 3 2" xfId="10580"/>
    <cellStyle name="Heading 1 2 6 4 4 4" xfId="5105"/>
    <cellStyle name="Heading 1 2 6 4 4 4 2" xfId="11317"/>
    <cellStyle name="Heading 1 2 6 4 4 5" xfId="6692"/>
    <cellStyle name="Heading 1 2 6 4 4 6" xfId="8234"/>
    <cellStyle name="Heading 1 2 6 4 4 7" xfId="12889"/>
    <cellStyle name="Heading 1 2 6 4 4 8" xfId="2024"/>
    <cellStyle name="Heading 1 2 6 4 5" xfId="730"/>
    <cellStyle name="Heading 1 2 6 4 5 2" xfId="1431"/>
    <cellStyle name="Heading 1 2 6 4 5 2 2" xfId="3470"/>
    <cellStyle name="Heading 1 2 6 4 5 2 2 2" xfId="9680"/>
    <cellStyle name="Heading 1 2 6 4 5 2 3" xfId="5946"/>
    <cellStyle name="Heading 1 2 6 4 5 2 3 2" xfId="12158"/>
    <cellStyle name="Heading 1 2 6 4 5 2 4" xfId="7533"/>
    <cellStyle name="Heading 1 2 6 4 5 2 5" xfId="9075"/>
    <cellStyle name="Heading 1 2 6 4 5 2 6" xfId="13730"/>
    <cellStyle name="Heading 1 2 6 4 5 2 7" xfId="2865"/>
    <cellStyle name="Heading 1 2 6 4 5 3" xfId="3908"/>
    <cellStyle name="Heading 1 2 6 4 5 3 2" xfId="10118"/>
    <cellStyle name="Heading 1 2 6 4 5 4" xfId="5245"/>
    <cellStyle name="Heading 1 2 6 4 5 4 2" xfId="11457"/>
    <cellStyle name="Heading 1 2 6 4 5 5" xfId="6832"/>
    <cellStyle name="Heading 1 2 6 4 5 6" xfId="8374"/>
    <cellStyle name="Heading 1 2 6 4 5 7" xfId="13029"/>
    <cellStyle name="Heading 1 2 6 4 5 8" xfId="2164"/>
    <cellStyle name="Heading 1 2 6 4 6" xfId="902"/>
    <cellStyle name="Heading 1 2 6 4 6 2" xfId="3500"/>
    <cellStyle name="Heading 1 2 6 4 6 2 2" xfId="9710"/>
    <cellStyle name="Heading 1 2 6 4 6 3" xfId="5417"/>
    <cellStyle name="Heading 1 2 6 4 6 3 2" xfId="11629"/>
    <cellStyle name="Heading 1 2 6 4 6 4" xfId="7004"/>
    <cellStyle name="Heading 1 2 6 4 6 5" xfId="8546"/>
    <cellStyle name="Heading 1 2 6 4 6 6" xfId="13201"/>
    <cellStyle name="Heading 1 2 6 4 6 7" xfId="2336"/>
    <cellStyle name="Heading 1 2 6 4 7" xfId="3007"/>
    <cellStyle name="Heading 1 2 6 4 7 2" xfId="3948"/>
    <cellStyle name="Heading 1 2 6 4 7 2 2" xfId="10158"/>
    <cellStyle name="Heading 1 2 6 4 7 3" xfId="6088"/>
    <cellStyle name="Heading 1 2 6 4 7 3 2" xfId="12300"/>
    <cellStyle name="Heading 1 2 6 4 7 4" xfId="7675"/>
    <cellStyle name="Heading 1 2 6 4 7 5" xfId="9217"/>
    <cellStyle name="Heading 1 2 6 4 8" xfId="4461"/>
    <cellStyle name="Heading 1 2 6 4 8 2" xfId="10673"/>
    <cellStyle name="Heading 1 2 6 4 9" xfId="4686"/>
    <cellStyle name="Heading 1 2 6 4 9 2" xfId="10898"/>
    <cellStyle name="Heading 1 2 6 5" xfId="118"/>
    <cellStyle name="Heading 1 2 6 5 10" xfId="6213"/>
    <cellStyle name="Heading 1 2 6 5 11" xfId="7755"/>
    <cellStyle name="Heading 1 2 6 5 12" xfId="12424"/>
    <cellStyle name="Heading 1 2 6 5 13" xfId="1545"/>
    <cellStyle name="Heading 1 2 6 5 2" xfId="252"/>
    <cellStyle name="Heading 1 2 6 5 2 2" xfId="953"/>
    <cellStyle name="Heading 1 2 6 5 2 2 2" xfId="3715"/>
    <cellStyle name="Heading 1 2 6 5 2 2 2 2" xfId="9925"/>
    <cellStyle name="Heading 1 2 6 5 2 2 3" xfId="5468"/>
    <cellStyle name="Heading 1 2 6 5 2 2 3 2" xfId="11680"/>
    <cellStyle name="Heading 1 2 6 5 2 2 4" xfId="7055"/>
    <cellStyle name="Heading 1 2 6 5 2 2 5" xfId="8597"/>
    <cellStyle name="Heading 1 2 6 5 2 2 6" xfId="13252"/>
    <cellStyle name="Heading 1 2 6 5 2 2 7" xfId="2387"/>
    <cellStyle name="Heading 1 2 6 5 2 3" xfId="4047"/>
    <cellStyle name="Heading 1 2 6 5 2 3 2" xfId="10257"/>
    <cellStyle name="Heading 1 2 6 5 2 4" xfId="4767"/>
    <cellStyle name="Heading 1 2 6 5 2 4 2" xfId="10979"/>
    <cellStyle name="Heading 1 2 6 5 2 5" xfId="6354"/>
    <cellStyle name="Heading 1 2 6 5 2 6" xfId="7896"/>
    <cellStyle name="Heading 1 2 6 5 2 7" xfId="12551"/>
    <cellStyle name="Heading 1 2 6 5 2 8" xfId="1686"/>
    <cellStyle name="Heading 1 2 6 5 3" xfId="392"/>
    <cellStyle name="Heading 1 2 6 5 3 2" xfId="1093"/>
    <cellStyle name="Heading 1 2 6 5 3 2 2" xfId="3142"/>
    <cellStyle name="Heading 1 2 6 5 3 2 2 2" xfId="9352"/>
    <cellStyle name="Heading 1 2 6 5 3 2 3" xfId="5608"/>
    <cellStyle name="Heading 1 2 6 5 3 2 3 2" xfId="11820"/>
    <cellStyle name="Heading 1 2 6 5 3 2 4" xfId="7195"/>
    <cellStyle name="Heading 1 2 6 5 3 2 5" xfId="8737"/>
    <cellStyle name="Heading 1 2 6 5 3 2 6" xfId="13392"/>
    <cellStyle name="Heading 1 2 6 5 3 2 7" xfId="2527"/>
    <cellStyle name="Heading 1 2 6 5 3 3" xfId="3613"/>
    <cellStyle name="Heading 1 2 6 5 3 3 2" xfId="9823"/>
    <cellStyle name="Heading 1 2 6 5 3 4" xfId="4907"/>
    <cellStyle name="Heading 1 2 6 5 3 4 2" xfId="11119"/>
    <cellStyle name="Heading 1 2 6 5 3 5" xfId="6494"/>
    <cellStyle name="Heading 1 2 6 5 3 6" xfId="8036"/>
    <cellStyle name="Heading 1 2 6 5 3 7" xfId="12691"/>
    <cellStyle name="Heading 1 2 6 5 3 8" xfId="1826"/>
    <cellStyle name="Heading 1 2 6 5 4" xfId="530"/>
    <cellStyle name="Heading 1 2 6 5 4 2" xfId="1231"/>
    <cellStyle name="Heading 1 2 6 5 4 2 2" xfId="3590"/>
    <cellStyle name="Heading 1 2 6 5 4 2 2 2" xfId="9800"/>
    <cellStyle name="Heading 1 2 6 5 4 2 3" xfId="5746"/>
    <cellStyle name="Heading 1 2 6 5 4 2 3 2" xfId="11958"/>
    <cellStyle name="Heading 1 2 6 5 4 2 4" xfId="7333"/>
    <cellStyle name="Heading 1 2 6 5 4 2 5" xfId="8875"/>
    <cellStyle name="Heading 1 2 6 5 4 2 6" xfId="13530"/>
    <cellStyle name="Heading 1 2 6 5 4 2 7" xfId="2665"/>
    <cellStyle name="Heading 1 2 6 5 4 3" xfId="4529"/>
    <cellStyle name="Heading 1 2 6 5 4 3 2" xfId="10741"/>
    <cellStyle name="Heading 1 2 6 5 4 4" xfId="5045"/>
    <cellStyle name="Heading 1 2 6 5 4 4 2" xfId="11257"/>
    <cellStyle name="Heading 1 2 6 5 4 5" xfId="6632"/>
    <cellStyle name="Heading 1 2 6 5 4 6" xfId="8174"/>
    <cellStyle name="Heading 1 2 6 5 4 7" xfId="12829"/>
    <cellStyle name="Heading 1 2 6 5 4 8" xfId="1964"/>
    <cellStyle name="Heading 1 2 6 5 5" xfId="670"/>
    <cellStyle name="Heading 1 2 6 5 5 2" xfId="1371"/>
    <cellStyle name="Heading 1 2 6 5 5 2 2" xfId="3834"/>
    <cellStyle name="Heading 1 2 6 5 5 2 2 2" xfId="10044"/>
    <cellStyle name="Heading 1 2 6 5 5 2 3" xfId="5886"/>
    <cellStyle name="Heading 1 2 6 5 5 2 3 2" xfId="12098"/>
    <cellStyle name="Heading 1 2 6 5 5 2 4" xfId="7473"/>
    <cellStyle name="Heading 1 2 6 5 5 2 5" xfId="9015"/>
    <cellStyle name="Heading 1 2 6 5 5 2 6" xfId="13670"/>
    <cellStyle name="Heading 1 2 6 5 5 2 7" xfId="2805"/>
    <cellStyle name="Heading 1 2 6 5 5 3" xfId="4229"/>
    <cellStyle name="Heading 1 2 6 5 5 3 2" xfId="10441"/>
    <cellStyle name="Heading 1 2 6 5 5 4" xfId="5185"/>
    <cellStyle name="Heading 1 2 6 5 5 4 2" xfId="11397"/>
    <cellStyle name="Heading 1 2 6 5 5 5" xfId="6772"/>
    <cellStyle name="Heading 1 2 6 5 5 6" xfId="8314"/>
    <cellStyle name="Heading 1 2 6 5 5 7" xfId="12969"/>
    <cellStyle name="Heading 1 2 6 5 5 8" xfId="2104"/>
    <cellStyle name="Heading 1 2 6 5 6" xfId="842"/>
    <cellStyle name="Heading 1 2 6 5 6 2" xfId="3906"/>
    <cellStyle name="Heading 1 2 6 5 6 2 2" xfId="10116"/>
    <cellStyle name="Heading 1 2 6 5 6 3" xfId="5357"/>
    <cellStyle name="Heading 1 2 6 5 6 3 2" xfId="11569"/>
    <cellStyle name="Heading 1 2 6 5 6 4" xfId="6944"/>
    <cellStyle name="Heading 1 2 6 5 6 5" xfId="8486"/>
    <cellStyle name="Heading 1 2 6 5 6 6" xfId="13141"/>
    <cellStyle name="Heading 1 2 6 5 6 7" xfId="2276"/>
    <cellStyle name="Heading 1 2 6 5 7" xfId="2947"/>
    <cellStyle name="Heading 1 2 6 5 7 2" xfId="3075"/>
    <cellStyle name="Heading 1 2 6 5 7 2 2" xfId="9285"/>
    <cellStyle name="Heading 1 2 6 5 7 3" xfId="6028"/>
    <cellStyle name="Heading 1 2 6 5 7 3 2" xfId="12240"/>
    <cellStyle name="Heading 1 2 6 5 7 4" xfId="7615"/>
    <cellStyle name="Heading 1 2 6 5 7 5" xfId="9157"/>
    <cellStyle name="Heading 1 2 6 5 8" xfId="3678"/>
    <cellStyle name="Heading 1 2 6 5 8 2" xfId="9888"/>
    <cellStyle name="Heading 1 2 6 5 9" xfId="4626"/>
    <cellStyle name="Heading 1 2 6 5 9 2" xfId="10838"/>
    <cellStyle name="Heading 1 2 6 6" xfId="293"/>
    <cellStyle name="Heading 1 2 6 6 2" xfId="994"/>
    <cellStyle name="Heading 1 2 6 6 2 2" xfId="3124"/>
    <cellStyle name="Heading 1 2 6 6 2 2 2" xfId="9334"/>
    <cellStyle name="Heading 1 2 6 6 2 3" xfId="5509"/>
    <cellStyle name="Heading 1 2 6 6 2 3 2" xfId="11721"/>
    <cellStyle name="Heading 1 2 6 6 2 4" xfId="7096"/>
    <cellStyle name="Heading 1 2 6 6 2 5" xfId="8638"/>
    <cellStyle name="Heading 1 2 6 6 2 6" xfId="13293"/>
    <cellStyle name="Heading 1 2 6 6 2 7" xfId="2428"/>
    <cellStyle name="Heading 1 2 6 6 3" xfId="4200"/>
    <cellStyle name="Heading 1 2 6 6 3 2" xfId="10411"/>
    <cellStyle name="Heading 1 2 6 6 4" xfId="4808"/>
    <cellStyle name="Heading 1 2 6 6 4 2" xfId="11020"/>
    <cellStyle name="Heading 1 2 6 6 5" xfId="6395"/>
    <cellStyle name="Heading 1 2 6 6 6" xfId="7937"/>
    <cellStyle name="Heading 1 2 6 6 7" xfId="12592"/>
    <cellStyle name="Heading 1 2 6 6 8" xfId="1727"/>
    <cellStyle name="Heading 1 2 6 7" xfId="352"/>
    <cellStyle name="Heading 1 2 6 7 2" xfId="1053"/>
    <cellStyle name="Heading 1 2 6 7 2 2" xfId="4319"/>
    <cellStyle name="Heading 1 2 6 7 2 2 2" xfId="10531"/>
    <cellStyle name="Heading 1 2 6 7 2 3" xfId="5568"/>
    <cellStyle name="Heading 1 2 6 7 2 3 2" xfId="11780"/>
    <cellStyle name="Heading 1 2 6 7 2 4" xfId="7155"/>
    <cellStyle name="Heading 1 2 6 7 2 5" xfId="8697"/>
    <cellStyle name="Heading 1 2 6 7 2 6" xfId="13352"/>
    <cellStyle name="Heading 1 2 6 7 2 7" xfId="2487"/>
    <cellStyle name="Heading 1 2 6 7 3" xfId="3984"/>
    <cellStyle name="Heading 1 2 6 7 3 2" xfId="10194"/>
    <cellStyle name="Heading 1 2 6 7 4" xfId="4867"/>
    <cellStyle name="Heading 1 2 6 7 4 2" xfId="11079"/>
    <cellStyle name="Heading 1 2 6 7 5" xfId="6454"/>
    <cellStyle name="Heading 1 2 6 7 6" xfId="7996"/>
    <cellStyle name="Heading 1 2 6 7 7" xfId="12651"/>
    <cellStyle name="Heading 1 2 6 7 8" xfId="1786"/>
    <cellStyle name="Heading 1 2 6 8" xfId="490"/>
    <cellStyle name="Heading 1 2 6 8 2" xfId="1191"/>
    <cellStyle name="Heading 1 2 6 8 2 2" xfId="3159"/>
    <cellStyle name="Heading 1 2 6 8 2 2 2" xfId="9369"/>
    <cellStyle name="Heading 1 2 6 8 2 3" xfId="5706"/>
    <cellStyle name="Heading 1 2 6 8 2 3 2" xfId="11918"/>
    <cellStyle name="Heading 1 2 6 8 2 4" xfId="7293"/>
    <cellStyle name="Heading 1 2 6 8 2 5" xfId="8835"/>
    <cellStyle name="Heading 1 2 6 8 2 6" xfId="13490"/>
    <cellStyle name="Heading 1 2 6 8 2 7" xfId="2625"/>
    <cellStyle name="Heading 1 2 6 8 3" xfId="3668"/>
    <cellStyle name="Heading 1 2 6 8 3 2" xfId="9878"/>
    <cellStyle name="Heading 1 2 6 8 4" xfId="5005"/>
    <cellStyle name="Heading 1 2 6 8 4 2" xfId="11217"/>
    <cellStyle name="Heading 1 2 6 8 5" xfId="6592"/>
    <cellStyle name="Heading 1 2 6 8 6" xfId="8134"/>
    <cellStyle name="Heading 1 2 6 8 7" xfId="12789"/>
    <cellStyle name="Heading 1 2 6 8 8" xfId="1924"/>
    <cellStyle name="Heading 1 2 6 9" xfId="630"/>
    <cellStyle name="Heading 1 2 6 9 2" xfId="1331"/>
    <cellStyle name="Heading 1 2 6 9 2 2" xfId="4060"/>
    <cellStyle name="Heading 1 2 6 9 2 2 2" xfId="10270"/>
    <cellStyle name="Heading 1 2 6 9 2 3" xfId="5846"/>
    <cellStyle name="Heading 1 2 6 9 2 3 2" xfId="12058"/>
    <cellStyle name="Heading 1 2 6 9 2 4" xfId="7433"/>
    <cellStyle name="Heading 1 2 6 9 2 5" xfId="8975"/>
    <cellStyle name="Heading 1 2 6 9 2 6" xfId="13630"/>
    <cellStyle name="Heading 1 2 6 9 2 7" xfId="2765"/>
    <cellStyle name="Heading 1 2 6 9 3" xfId="3078"/>
    <cellStyle name="Heading 1 2 6 9 3 2" xfId="9288"/>
    <cellStyle name="Heading 1 2 6 9 4" xfId="5145"/>
    <cellStyle name="Heading 1 2 6 9 4 2" xfId="11357"/>
    <cellStyle name="Heading 1 2 6 9 5" xfId="6732"/>
    <cellStyle name="Heading 1 2 6 9 6" xfId="8274"/>
    <cellStyle name="Heading 1 2 6 9 7" xfId="12929"/>
    <cellStyle name="Heading 1 2 6 9 8" xfId="2064"/>
    <cellStyle name="Heading 1 2 7" xfId="50"/>
    <cellStyle name="Heading 1 2 7 10" xfId="777"/>
    <cellStyle name="Heading 1 2 7 10 2" xfId="3622"/>
    <cellStyle name="Heading 1 2 7 10 2 2" xfId="9832"/>
    <cellStyle name="Heading 1 2 7 10 3" xfId="5292"/>
    <cellStyle name="Heading 1 2 7 10 3 2" xfId="11504"/>
    <cellStyle name="Heading 1 2 7 10 4" xfId="6879"/>
    <cellStyle name="Heading 1 2 7 10 5" xfId="8421"/>
    <cellStyle name="Heading 1 2 7 10 6" xfId="13076"/>
    <cellStyle name="Heading 1 2 7 10 7" xfId="2211"/>
    <cellStyle name="Heading 1 2 7 11" xfId="2908"/>
    <cellStyle name="Heading 1 2 7 11 2" xfId="4228"/>
    <cellStyle name="Heading 1 2 7 11 2 2" xfId="10440"/>
    <cellStyle name="Heading 1 2 7 11 3" xfId="5989"/>
    <cellStyle name="Heading 1 2 7 11 3 2" xfId="12201"/>
    <cellStyle name="Heading 1 2 7 11 4" xfId="7576"/>
    <cellStyle name="Heading 1 2 7 11 5" xfId="9118"/>
    <cellStyle name="Heading 1 2 7 12" xfId="4402"/>
    <cellStyle name="Heading 1 2 7 12 2" xfId="10614"/>
    <cellStyle name="Heading 1 2 7 13" xfId="4591"/>
    <cellStyle name="Heading 1 2 7 13 2" xfId="10803"/>
    <cellStyle name="Heading 1 2 7 14" xfId="6147"/>
    <cellStyle name="Heading 1 2 7 14 2" xfId="12345"/>
    <cellStyle name="Heading 1 2 7 15" xfId="1510"/>
    <cellStyle name="Heading 1 2 7 16" xfId="6178"/>
    <cellStyle name="Heading 1 2 7 17" xfId="7720"/>
    <cellStyle name="Heading 1 2 7 18" xfId="12365"/>
    <cellStyle name="Heading 1 2 7 19" xfId="1476"/>
    <cellStyle name="Heading 1 2 7 2" xfId="70"/>
    <cellStyle name="Heading 1 2 7 2 10" xfId="3485"/>
    <cellStyle name="Heading 1 2 7 2 10 2" xfId="9695"/>
    <cellStyle name="Heading 1 2 7 2 11" xfId="4607"/>
    <cellStyle name="Heading 1 2 7 2 11 2" xfId="10819"/>
    <cellStyle name="Heading 1 2 7 2 12" xfId="1526"/>
    <cellStyle name="Heading 1 2 7 2 13" xfId="6194"/>
    <cellStyle name="Heading 1 2 7 2 14" xfId="7736"/>
    <cellStyle name="Heading 1 2 7 2 15" xfId="12377"/>
    <cellStyle name="Heading 1 2 7 2 16" xfId="1490"/>
    <cellStyle name="Heading 1 2 7 2 2" xfId="119"/>
    <cellStyle name="Heading 1 2 7 2 2 10" xfId="6294"/>
    <cellStyle name="Heading 1 2 7 2 2 11" xfId="7836"/>
    <cellStyle name="Heading 1 2 7 2 2 12" xfId="12425"/>
    <cellStyle name="Heading 1 2 7 2 2 13" xfId="1626"/>
    <cellStyle name="Heading 1 2 7 2 2 2" xfId="336"/>
    <cellStyle name="Heading 1 2 7 2 2 2 2" xfId="1037"/>
    <cellStyle name="Heading 1 2 7 2 2 2 2 2" xfId="3163"/>
    <cellStyle name="Heading 1 2 7 2 2 2 2 2 2" xfId="9373"/>
    <cellStyle name="Heading 1 2 7 2 2 2 2 3" xfId="5552"/>
    <cellStyle name="Heading 1 2 7 2 2 2 2 3 2" xfId="11764"/>
    <cellStyle name="Heading 1 2 7 2 2 2 2 4" xfId="7139"/>
    <cellStyle name="Heading 1 2 7 2 2 2 2 5" xfId="8681"/>
    <cellStyle name="Heading 1 2 7 2 2 2 2 6" xfId="13336"/>
    <cellStyle name="Heading 1 2 7 2 2 2 2 7" xfId="2471"/>
    <cellStyle name="Heading 1 2 7 2 2 2 3" xfId="3673"/>
    <cellStyle name="Heading 1 2 7 2 2 2 3 2" xfId="9883"/>
    <cellStyle name="Heading 1 2 7 2 2 2 4" xfId="4851"/>
    <cellStyle name="Heading 1 2 7 2 2 2 4 2" xfId="11063"/>
    <cellStyle name="Heading 1 2 7 2 2 2 5" xfId="6438"/>
    <cellStyle name="Heading 1 2 7 2 2 2 6" xfId="7980"/>
    <cellStyle name="Heading 1 2 7 2 2 2 7" xfId="12635"/>
    <cellStyle name="Heading 1 2 7 2 2 2 8" xfId="1770"/>
    <cellStyle name="Heading 1 2 7 2 2 3" xfId="473"/>
    <cellStyle name="Heading 1 2 7 2 2 3 2" xfId="1174"/>
    <cellStyle name="Heading 1 2 7 2 2 3 2 2" xfId="3652"/>
    <cellStyle name="Heading 1 2 7 2 2 3 2 2 2" xfId="9862"/>
    <cellStyle name="Heading 1 2 7 2 2 3 2 3" xfId="5689"/>
    <cellStyle name="Heading 1 2 7 2 2 3 2 3 2" xfId="11901"/>
    <cellStyle name="Heading 1 2 7 2 2 3 2 4" xfId="7276"/>
    <cellStyle name="Heading 1 2 7 2 2 3 2 5" xfId="8818"/>
    <cellStyle name="Heading 1 2 7 2 2 3 2 6" xfId="13473"/>
    <cellStyle name="Heading 1 2 7 2 2 3 2 7" xfId="2608"/>
    <cellStyle name="Heading 1 2 7 2 2 3 3" xfId="3285"/>
    <cellStyle name="Heading 1 2 7 2 2 3 3 2" xfId="9495"/>
    <cellStyle name="Heading 1 2 7 2 2 3 4" xfId="4988"/>
    <cellStyle name="Heading 1 2 7 2 2 3 4 2" xfId="11200"/>
    <cellStyle name="Heading 1 2 7 2 2 3 5" xfId="6575"/>
    <cellStyle name="Heading 1 2 7 2 2 3 6" xfId="8117"/>
    <cellStyle name="Heading 1 2 7 2 2 3 7" xfId="12772"/>
    <cellStyle name="Heading 1 2 7 2 2 3 8" xfId="1907"/>
    <cellStyle name="Heading 1 2 7 2 2 4" xfId="611"/>
    <cellStyle name="Heading 1 2 7 2 2 4 2" xfId="1312"/>
    <cellStyle name="Heading 1 2 7 2 2 4 2 2" xfId="3351"/>
    <cellStyle name="Heading 1 2 7 2 2 4 2 2 2" xfId="9561"/>
    <cellStyle name="Heading 1 2 7 2 2 4 2 3" xfId="5827"/>
    <cellStyle name="Heading 1 2 7 2 2 4 2 3 2" xfId="12039"/>
    <cellStyle name="Heading 1 2 7 2 2 4 2 4" xfId="7414"/>
    <cellStyle name="Heading 1 2 7 2 2 4 2 5" xfId="8956"/>
    <cellStyle name="Heading 1 2 7 2 2 4 2 6" xfId="13611"/>
    <cellStyle name="Heading 1 2 7 2 2 4 2 7" xfId="2746"/>
    <cellStyle name="Heading 1 2 7 2 2 4 3" xfId="4388"/>
    <cellStyle name="Heading 1 2 7 2 2 4 3 2" xfId="10600"/>
    <cellStyle name="Heading 1 2 7 2 2 4 4" xfId="5126"/>
    <cellStyle name="Heading 1 2 7 2 2 4 4 2" xfId="11338"/>
    <cellStyle name="Heading 1 2 7 2 2 4 5" xfId="6713"/>
    <cellStyle name="Heading 1 2 7 2 2 4 6" xfId="8255"/>
    <cellStyle name="Heading 1 2 7 2 2 4 7" xfId="12910"/>
    <cellStyle name="Heading 1 2 7 2 2 4 8" xfId="2045"/>
    <cellStyle name="Heading 1 2 7 2 2 5" xfId="751"/>
    <cellStyle name="Heading 1 2 7 2 2 5 2" xfId="1452"/>
    <cellStyle name="Heading 1 2 7 2 2 5 2 2" xfId="4209"/>
    <cellStyle name="Heading 1 2 7 2 2 5 2 2 2" xfId="10420"/>
    <cellStyle name="Heading 1 2 7 2 2 5 2 3" xfId="5967"/>
    <cellStyle name="Heading 1 2 7 2 2 5 2 3 2" xfId="12179"/>
    <cellStyle name="Heading 1 2 7 2 2 5 2 4" xfId="7554"/>
    <cellStyle name="Heading 1 2 7 2 2 5 2 5" xfId="9096"/>
    <cellStyle name="Heading 1 2 7 2 2 5 2 6" xfId="13751"/>
    <cellStyle name="Heading 1 2 7 2 2 5 2 7" xfId="2886"/>
    <cellStyle name="Heading 1 2 7 2 2 5 3" xfId="4485"/>
    <cellStyle name="Heading 1 2 7 2 2 5 3 2" xfId="10697"/>
    <cellStyle name="Heading 1 2 7 2 2 5 4" xfId="5266"/>
    <cellStyle name="Heading 1 2 7 2 2 5 4 2" xfId="11478"/>
    <cellStyle name="Heading 1 2 7 2 2 5 5" xfId="6853"/>
    <cellStyle name="Heading 1 2 7 2 2 5 6" xfId="8395"/>
    <cellStyle name="Heading 1 2 7 2 2 5 7" xfId="13050"/>
    <cellStyle name="Heading 1 2 7 2 2 5 8" xfId="2185"/>
    <cellStyle name="Heading 1 2 7 2 2 6" xfId="923"/>
    <cellStyle name="Heading 1 2 7 2 2 6 2" xfId="3598"/>
    <cellStyle name="Heading 1 2 7 2 2 6 2 2" xfId="9808"/>
    <cellStyle name="Heading 1 2 7 2 2 6 3" xfId="5438"/>
    <cellStyle name="Heading 1 2 7 2 2 6 3 2" xfId="11650"/>
    <cellStyle name="Heading 1 2 7 2 2 6 4" xfId="7025"/>
    <cellStyle name="Heading 1 2 7 2 2 6 5" xfId="8567"/>
    <cellStyle name="Heading 1 2 7 2 2 6 6" xfId="13222"/>
    <cellStyle name="Heading 1 2 7 2 2 6 7" xfId="2357"/>
    <cellStyle name="Heading 1 2 7 2 2 7" xfId="3028"/>
    <cellStyle name="Heading 1 2 7 2 2 7 2" xfId="3213"/>
    <cellStyle name="Heading 1 2 7 2 2 7 2 2" xfId="9423"/>
    <cellStyle name="Heading 1 2 7 2 2 7 3" xfId="6109"/>
    <cellStyle name="Heading 1 2 7 2 2 7 3 2" xfId="12321"/>
    <cellStyle name="Heading 1 2 7 2 2 7 4" xfId="7696"/>
    <cellStyle name="Heading 1 2 7 2 2 7 5" xfId="9238"/>
    <cellStyle name="Heading 1 2 7 2 2 8" xfId="3119"/>
    <cellStyle name="Heading 1 2 7 2 2 8 2" xfId="9329"/>
    <cellStyle name="Heading 1 2 7 2 2 9" xfId="4707"/>
    <cellStyle name="Heading 1 2 7 2 2 9 2" xfId="10919"/>
    <cellStyle name="Heading 1 2 7 2 3" xfId="120"/>
    <cellStyle name="Heading 1 2 7 2 3 10" xfId="6254"/>
    <cellStyle name="Heading 1 2 7 2 3 11" xfId="7796"/>
    <cellStyle name="Heading 1 2 7 2 3 12" xfId="12426"/>
    <cellStyle name="Heading 1 2 7 2 3 13" xfId="1586"/>
    <cellStyle name="Heading 1 2 7 2 3 2" xfId="199"/>
    <cellStyle name="Heading 1 2 7 2 3 2 2" xfId="798"/>
    <cellStyle name="Heading 1 2 7 2 3 2 2 2" xfId="3039"/>
    <cellStyle name="Heading 1 2 7 2 3 2 2 2 2" xfId="9249"/>
    <cellStyle name="Heading 1 2 7 2 3 2 2 3" xfId="5313"/>
    <cellStyle name="Heading 1 2 7 2 3 2 2 3 2" xfId="11525"/>
    <cellStyle name="Heading 1 2 7 2 3 2 2 4" xfId="6900"/>
    <cellStyle name="Heading 1 2 7 2 3 2 2 5" xfId="8442"/>
    <cellStyle name="Heading 1 2 7 2 3 2 2 6" xfId="13097"/>
    <cellStyle name="Heading 1 2 7 2 3 2 2 7" xfId="2232"/>
    <cellStyle name="Heading 1 2 7 2 3 2 3" xfId="3820"/>
    <cellStyle name="Heading 1 2 7 2 3 2 3 2" xfId="10030"/>
    <cellStyle name="Heading 1 2 7 2 3 2 4" xfId="4728"/>
    <cellStyle name="Heading 1 2 7 2 3 2 4 2" xfId="10940"/>
    <cellStyle name="Heading 1 2 7 2 3 2 5" xfId="6315"/>
    <cellStyle name="Heading 1 2 7 2 3 2 6" xfId="7857"/>
    <cellStyle name="Heading 1 2 7 2 3 2 7" xfId="12498"/>
    <cellStyle name="Heading 1 2 7 2 3 2 8" xfId="1647"/>
    <cellStyle name="Heading 1 2 7 2 3 3" xfId="433"/>
    <cellStyle name="Heading 1 2 7 2 3 3 2" xfId="1134"/>
    <cellStyle name="Heading 1 2 7 2 3 3 2 2" xfId="4045"/>
    <cellStyle name="Heading 1 2 7 2 3 3 2 2 2" xfId="10255"/>
    <cellStyle name="Heading 1 2 7 2 3 3 2 3" xfId="5649"/>
    <cellStyle name="Heading 1 2 7 2 3 3 2 3 2" xfId="11861"/>
    <cellStyle name="Heading 1 2 7 2 3 3 2 4" xfId="7236"/>
    <cellStyle name="Heading 1 2 7 2 3 3 2 5" xfId="8778"/>
    <cellStyle name="Heading 1 2 7 2 3 3 2 6" xfId="13433"/>
    <cellStyle name="Heading 1 2 7 2 3 3 2 7" xfId="2568"/>
    <cellStyle name="Heading 1 2 7 2 3 3 3" xfId="3858"/>
    <cellStyle name="Heading 1 2 7 2 3 3 3 2" xfId="10068"/>
    <cellStyle name="Heading 1 2 7 2 3 3 4" xfId="4948"/>
    <cellStyle name="Heading 1 2 7 2 3 3 4 2" xfId="11160"/>
    <cellStyle name="Heading 1 2 7 2 3 3 5" xfId="6535"/>
    <cellStyle name="Heading 1 2 7 2 3 3 6" xfId="8077"/>
    <cellStyle name="Heading 1 2 7 2 3 3 7" xfId="12732"/>
    <cellStyle name="Heading 1 2 7 2 3 3 8" xfId="1867"/>
    <cellStyle name="Heading 1 2 7 2 3 4" xfId="571"/>
    <cellStyle name="Heading 1 2 7 2 3 4 2" xfId="1272"/>
    <cellStyle name="Heading 1 2 7 2 3 4 2 2" xfId="3746"/>
    <cellStyle name="Heading 1 2 7 2 3 4 2 2 2" xfId="9956"/>
    <cellStyle name="Heading 1 2 7 2 3 4 2 3" xfId="5787"/>
    <cellStyle name="Heading 1 2 7 2 3 4 2 3 2" xfId="11999"/>
    <cellStyle name="Heading 1 2 7 2 3 4 2 4" xfId="7374"/>
    <cellStyle name="Heading 1 2 7 2 3 4 2 5" xfId="8916"/>
    <cellStyle name="Heading 1 2 7 2 3 4 2 6" xfId="13571"/>
    <cellStyle name="Heading 1 2 7 2 3 4 2 7" xfId="2706"/>
    <cellStyle name="Heading 1 2 7 2 3 4 3" xfId="3528"/>
    <cellStyle name="Heading 1 2 7 2 3 4 3 2" xfId="9738"/>
    <cellStyle name="Heading 1 2 7 2 3 4 4" xfId="5086"/>
    <cellStyle name="Heading 1 2 7 2 3 4 4 2" xfId="11298"/>
    <cellStyle name="Heading 1 2 7 2 3 4 5" xfId="6673"/>
    <cellStyle name="Heading 1 2 7 2 3 4 6" xfId="8215"/>
    <cellStyle name="Heading 1 2 7 2 3 4 7" xfId="12870"/>
    <cellStyle name="Heading 1 2 7 2 3 4 8" xfId="2005"/>
    <cellStyle name="Heading 1 2 7 2 3 5" xfId="711"/>
    <cellStyle name="Heading 1 2 7 2 3 5 2" xfId="1412"/>
    <cellStyle name="Heading 1 2 7 2 3 5 2 2" xfId="3224"/>
    <cellStyle name="Heading 1 2 7 2 3 5 2 2 2" xfId="9434"/>
    <cellStyle name="Heading 1 2 7 2 3 5 2 3" xfId="5927"/>
    <cellStyle name="Heading 1 2 7 2 3 5 2 3 2" xfId="12139"/>
    <cellStyle name="Heading 1 2 7 2 3 5 2 4" xfId="7514"/>
    <cellStyle name="Heading 1 2 7 2 3 5 2 5" xfId="9056"/>
    <cellStyle name="Heading 1 2 7 2 3 5 2 6" xfId="13711"/>
    <cellStyle name="Heading 1 2 7 2 3 5 2 7" xfId="2846"/>
    <cellStyle name="Heading 1 2 7 2 3 5 3" xfId="3642"/>
    <cellStyle name="Heading 1 2 7 2 3 5 3 2" xfId="9852"/>
    <cellStyle name="Heading 1 2 7 2 3 5 4" xfId="5226"/>
    <cellStyle name="Heading 1 2 7 2 3 5 4 2" xfId="11438"/>
    <cellStyle name="Heading 1 2 7 2 3 5 5" xfId="6813"/>
    <cellStyle name="Heading 1 2 7 2 3 5 6" xfId="8355"/>
    <cellStyle name="Heading 1 2 7 2 3 5 7" xfId="13010"/>
    <cellStyle name="Heading 1 2 7 2 3 5 8" xfId="2145"/>
    <cellStyle name="Heading 1 2 7 2 3 6" xfId="883"/>
    <cellStyle name="Heading 1 2 7 2 3 6 2" xfId="3166"/>
    <cellStyle name="Heading 1 2 7 2 3 6 2 2" xfId="9376"/>
    <cellStyle name="Heading 1 2 7 2 3 6 3" xfId="5398"/>
    <cellStyle name="Heading 1 2 7 2 3 6 3 2" xfId="11610"/>
    <cellStyle name="Heading 1 2 7 2 3 6 4" xfId="6985"/>
    <cellStyle name="Heading 1 2 7 2 3 6 5" xfId="8527"/>
    <cellStyle name="Heading 1 2 7 2 3 6 6" xfId="13182"/>
    <cellStyle name="Heading 1 2 7 2 3 6 7" xfId="2317"/>
    <cellStyle name="Heading 1 2 7 2 3 7" xfId="2988"/>
    <cellStyle name="Heading 1 2 7 2 3 7 2" xfId="3148"/>
    <cellStyle name="Heading 1 2 7 2 3 7 2 2" xfId="9358"/>
    <cellStyle name="Heading 1 2 7 2 3 7 3" xfId="6069"/>
    <cellStyle name="Heading 1 2 7 2 3 7 3 2" xfId="12281"/>
    <cellStyle name="Heading 1 2 7 2 3 7 4" xfId="7656"/>
    <cellStyle name="Heading 1 2 7 2 3 7 5" xfId="9198"/>
    <cellStyle name="Heading 1 2 7 2 3 8" xfId="3885"/>
    <cellStyle name="Heading 1 2 7 2 3 8 2" xfId="10095"/>
    <cellStyle name="Heading 1 2 7 2 3 9" xfId="4667"/>
    <cellStyle name="Heading 1 2 7 2 3 9 2" xfId="10879"/>
    <cellStyle name="Heading 1 2 7 2 4" xfId="277"/>
    <cellStyle name="Heading 1 2 7 2 4 2" xfId="978"/>
    <cellStyle name="Heading 1 2 7 2 4 2 2" xfId="4183"/>
    <cellStyle name="Heading 1 2 7 2 4 2 2 2" xfId="10394"/>
    <cellStyle name="Heading 1 2 7 2 4 2 3" xfId="5493"/>
    <cellStyle name="Heading 1 2 7 2 4 2 3 2" xfId="11705"/>
    <cellStyle name="Heading 1 2 7 2 4 2 4" xfId="7080"/>
    <cellStyle name="Heading 1 2 7 2 4 2 5" xfId="8622"/>
    <cellStyle name="Heading 1 2 7 2 4 2 6" xfId="13277"/>
    <cellStyle name="Heading 1 2 7 2 4 2 7" xfId="2412"/>
    <cellStyle name="Heading 1 2 7 2 4 3" xfId="3184"/>
    <cellStyle name="Heading 1 2 7 2 4 3 2" xfId="9394"/>
    <cellStyle name="Heading 1 2 7 2 4 4" xfId="4792"/>
    <cellStyle name="Heading 1 2 7 2 4 4 2" xfId="11004"/>
    <cellStyle name="Heading 1 2 7 2 4 5" xfId="6379"/>
    <cellStyle name="Heading 1 2 7 2 4 6" xfId="7921"/>
    <cellStyle name="Heading 1 2 7 2 4 7" xfId="12576"/>
    <cellStyle name="Heading 1 2 7 2 4 8" xfId="1711"/>
    <cellStyle name="Heading 1 2 7 2 5" xfId="373"/>
    <cellStyle name="Heading 1 2 7 2 5 2" xfId="1074"/>
    <cellStyle name="Heading 1 2 7 2 5 2 2" xfId="4417"/>
    <cellStyle name="Heading 1 2 7 2 5 2 2 2" xfId="10629"/>
    <cellStyle name="Heading 1 2 7 2 5 2 3" xfId="5589"/>
    <cellStyle name="Heading 1 2 7 2 5 2 3 2" xfId="11801"/>
    <cellStyle name="Heading 1 2 7 2 5 2 4" xfId="7176"/>
    <cellStyle name="Heading 1 2 7 2 5 2 5" xfId="8718"/>
    <cellStyle name="Heading 1 2 7 2 5 2 6" xfId="13373"/>
    <cellStyle name="Heading 1 2 7 2 5 2 7" xfId="2508"/>
    <cellStyle name="Heading 1 2 7 2 5 3" xfId="3382"/>
    <cellStyle name="Heading 1 2 7 2 5 3 2" xfId="9592"/>
    <cellStyle name="Heading 1 2 7 2 5 4" xfId="4888"/>
    <cellStyle name="Heading 1 2 7 2 5 4 2" xfId="11100"/>
    <cellStyle name="Heading 1 2 7 2 5 5" xfId="6475"/>
    <cellStyle name="Heading 1 2 7 2 5 6" xfId="8017"/>
    <cellStyle name="Heading 1 2 7 2 5 7" xfId="12672"/>
    <cellStyle name="Heading 1 2 7 2 5 8" xfId="1807"/>
    <cellStyle name="Heading 1 2 7 2 6" xfId="511"/>
    <cellStyle name="Heading 1 2 7 2 6 2" xfId="1212"/>
    <cellStyle name="Heading 1 2 7 2 6 2 2" xfId="3358"/>
    <cellStyle name="Heading 1 2 7 2 6 2 2 2" xfId="9568"/>
    <cellStyle name="Heading 1 2 7 2 6 2 3" xfId="5727"/>
    <cellStyle name="Heading 1 2 7 2 6 2 3 2" xfId="11939"/>
    <cellStyle name="Heading 1 2 7 2 6 2 4" xfId="7314"/>
    <cellStyle name="Heading 1 2 7 2 6 2 5" xfId="8856"/>
    <cellStyle name="Heading 1 2 7 2 6 2 6" xfId="13511"/>
    <cellStyle name="Heading 1 2 7 2 6 2 7" xfId="2646"/>
    <cellStyle name="Heading 1 2 7 2 6 3" xfId="4370"/>
    <cellStyle name="Heading 1 2 7 2 6 3 2" xfId="10582"/>
    <cellStyle name="Heading 1 2 7 2 6 4" xfId="5026"/>
    <cellStyle name="Heading 1 2 7 2 6 4 2" xfId="11238"/>
    <cellStyle name="Heading 1 2 7 2 6 5" xfId="6613"/>
    <cellStyle name="Heading 1 2 7 2 6 6" xfId="8155"/>
    <cellStyle name="Heading 1 2 7 2 6 7" xfId="12810"/>
    <cellStyle name="Heading 1 2 7 2 6 8" xfId="1945"/>
    <cellStyle name="Heading 1 2 7 2 7" xfId="651"/>
    <cellStyle name="Heading 1 2 7 2 7 2" xfId="1352"/>
    <cellStyle name="Heading 1 2 7 2 7 2 2" xfId="4156"/>
    <cellStyle name="Heading 1 2 7 2 7 2 2 2" xfId="10367"/>
    <cellStyle name="Heading 1 2 7 2 7 2 3" xfId="5867"/>
    <cellStyle name="Heading 1 2 7 2 7 2 3 2" xfId="12079"/>
    <cellStyle name="Heading 1 2 7 2 7 2 4" xfId="7454"/>
    <cellStyle name="Heading 1 2 7 2 7 2 5" xfId="8996"/>
    <cellStyle name="Heading 1 2 7 2 7 2 6" xfId="13651"/>
    <cellStyle name="Heading 1 2 7 2 7 2 7" xfId="2786"/>
    <cellStyle name="Heading 1 2 7 2 7 3" xfId="3393"/>
    <cellStyle name="Heading 1 2 7 2 7 3 2" xfId="9603"/>
    <cellStyle name="Heading 1 2 7 2 7 4" xfId="5166"/>
    <cellStyle name="Heading 1 2 7 2 7 4 2" xfId="11378"/>
    <cellStyle name="Heading 1 2 7 2 7 5" xfId="6753"/>
    <cellStyle name="Heading 1 2 7 2 7 6" xfId="8295"/>
    <cellStyle name="Heading 1 2 7 2 7 7" xfId="12950"/>
    <cellStyle name="Heading 1 2 7 2 7 8" xfId="2085"/>
    <cellStyle name="Heading 1 2 7 2 8" xfId="823"/>
    <cellStyle name="Heading 1 2 7 2 8 2" xfId="3640"/>
    <cellStyle name="Heading 1 2 7 2 8 2 2" xfId="9850"/>
    <cellStyle name="Heading 1 2 7 2 8 3" xfId="5338"/>
    <cellStyle name="Heading 1 2 7 2 8 3 2" xfId="11550"/>
    <cellStyle name="Heading 1 2 7 2 8 4" xfId="6925"/>
    <cellStyle name="Heading 1 2 7 2 8 5" xfId="8467"/>
    <cellStyle name="Heading 1 2 7 2 8 6" xfId="13122"/>
    <cellStyle name="Heading 1 2 7 2 8 7" xfId="2257"/>
    <cellStyle name="Heading 1 2 7 2 9" xfId="2928"/>
    <cellStyle name="Heading 1 2 7 2 9 2" xfId="3701"/>
    <cellStyle name="Heading 1 2 7 2 9 2 2" xfId="9911"/>
    <cellStyle name="Heading 1 2 7 2 9 3" xfId="6009"/>
    <cellStyle name="Heading 1 2 7 2 9 3 2" xfId="12221"/>
    <cellStyle name="Heading 1 2 7 2 9 4" xfId="7596"/>
    <cellStyle name="Heading 1 2 7 2 9 5" xfId="9138"/>
    <cellStyle name="Heading 1 2 7 3" xfId="84"/>
    <cellStyle name="Heading 1 2 7 3 10" xfId="6234"/>
    <cellStyle name="Heading 1 2 7 3 11" xfId="7776"/>
    <cellStyle name="Heading 1 2 7 3 12" xfId="12391"/>
    <cellStyle name="Heading 1 2 7 3 13" xfId="1566"/>
    <cellStyle name="Heading 1 2 7 3 2" xfId="256"/>
    <cellStyle name="Heading 1 2 7 3 2 2" xfId="957"/>
    <cellStyle name="Heading 1 2 7 3 2 2 2" xfId="3444"/>
    <cellStyle name="Heading 1 2 7 3 2 2 2 2" xfId="9654"/>
    <cellStyle name="Heading 1 2 7 3 2 2 3" xfId="5472"/>
    <cellStyle name="Heading 1 2 7 3 2 2 3 2" xfId="11684"/>
    <cellStyle name="Heading 1 2 7 3 2 2 4" xfId="7059"/>
    <cellStyle name="Heading 1 2 7 3 2 2 5" xfId="8601"/>
    <cellStyle name="Heading 1 2 7 3 2 2 6" xfId="13256"/>
    <cellStyle name="Heading 1 2 7 3 2 2 7" xfId="2391"/>
    <cellStyle name="Heading 1 2 7 3 2 3" xfId="4497"/>
    <cellStyle name="Heading 1 2 7 3 2 3 2" xfId="10709"/>
    <cellStyle name="Heading 1 2 7 3 2 4" xfId="4771"/>
    <cellStyle name="Heading 1 2 7 3 2 4 2" xfId="10983"/>
    <cellStyle name="Heading 1 2 7 3 2 5" xfId="6358"/>
    <cellStyle name="Heading 1 2 7 3 2 6" xfId="7900"/>
    <cellStyle name="Heading 1 2 7 3 2 7" xfId="12555"/>
    <cellStyle name="Heading 1 2 7 3 2 8" xfId="1690"/>
    <cellStyle name="Heading 1 2 7 3 3" xfId="413"/>
    <cellStyle name="Heading 1 2 7 3 3 2" xfId="1114"/>
    <cellStyle name="Heading 1 2 7 3 3 2 2" xfId="3162"/>
    <cellStyle name="Heading 1 2 7 3 3 2 2 2" xfId="9372"/>
    <cellStyle name="Heading 1 2 7 3 3 2 3" xfId="5629"/>
    <cellStyle name="Heading 1 2 7 3 3 2 3 2" xfId="11841"/>
    <cellStyle name="Heading 1 2 7 3 3 2 4" xfId="7216"/>
    <cellStyle name="Heading 1 2 7 3 3 2 5" xfId="8758"/>
    <cellStyle name="Heading 1 2 7 3 3 2 6" xfId="13413"/>
    <cellStyle name="Heading 1 2 7 3 3 2 7" xfId="2548"/>
    <cellStyle name="Heading 1 2 7 3 3 3" xfId="3670"/>
    <cellStyle name="Heading 1 2 7 3 3 3 2" xfId="9880"/>
    <cellStyle name="Heading 1 2 7 3 3 4" xfId="4928"/>
    <cellStyle name="Heading 1 2 7 3 3 4 2" xfId="11140"/>
    <cellStyle name="Heading 1 2 7 3 3 5" xfId="6515"/>
    <cellStyle name="Heading 1 2 7 3 3 6" xfId="8057"/>
    <cellStyle name="Heading 1 2 7 3 3 7" xfId="12712"/>
    <cellStyle name="Heading 1 2 7 3 3 8" xfId="1847"/>
    <cellStyle name="Heading 1 2 7 3 4" xfId="551"/>
    <cellStyle name="Heading 1 2 7 3 4 2" xfId="1252"/>
    <cellStyle name="Heading 1 2 7 3 4 2 2" xfId="4195"/>
    <cellStyle name="Heading 1 2 7 3 4 2 2 2" xfId="10406"/>
    <cellStyle name="Heading 1 2 7 3 4 2 3" xfId="5767"/>
    <cellStyle name="Heading 1 2 7 3 4 2 3 2" xfId="11979"/>
    <cellStyle name="Heading 1 2 7 3 4 2 4" xfId="7354"/>
    <cellStyle name="Heading 1 2 7 3 4 2 5" xfId="8896"/>
    <cellStyle name="Heading 1 2 7 3 4 2 6" xfId="13551"/>
    <cellStyle name="Heading 1 2 7 3 4 2 7" xfId="2686"/>
    <cellStyle name="Heading 1 2 7 3 4 3" xfId="3197"/>
    <cellStyle name="Heading 1 2 7 3 4 3 2" xfId="9407"/>
    <cellStyle name="Heading 1 2 7 3 4 4" xfId="5066"/>
    <cellStyle name="Heading 1 2 7 3 4 4 2" xfId="11278"/>
    <cellStyle name="Heading 1 2 7 3 4 5" xfId="6653"/>
    <cellStyle name="Heading 1 2 7 3 4 6" xfId="8195"/>
    <cellStyle name="Heading 1 2 7 3 4 7" xfId="12850"/>
    <cellStyle name="Heading 1 2 7 3 4 8" xfId="1985"/>
    <cellStyle name="Heading 1 2 7 3 5" xfId="691"/>
    <cellStyle name="Heading 1 2 7 3 5 2" xfId="1392"/>
    <cellStyle name="Heading 1 2 7 3 5 2 2" xfId="4507"/>
    <cellStyle name="Heading 1 2 7 3 5 2 2 2" xfId="10719"/>
    <cellStyle name="Heading 1 2 7 3 5 2 3" xfId="5907"/>
    <cellStyle name="Heading 1 2 7 3 5 2 3 2" xfId="12119"/>
    <cellStyle name="Heading 1 2 7 3 5 2 4" xfId="7494"/>
    <cellStyle name="Heading 1 2 7 3 5 2 5" xfId="9036"/>
    <cellStyle name="Heading 1 2 7 3 5 2 6" xfId="13691"/>
    <cellStyle name="Heading 1 2 7 3 5 2 7" xfId="2826"/>
    <cellStyle name="Heading 1 2 7 3 5 3" xfId="4249"/>
    <cellStyle name="Heading 1 2 7 3 5 3 2" xfId="10461"/>
    <cellStyle name="Heading 1 2 7 3 5 4" xfId="5206"/>
    <cellStyle name="Heading 1 2 7 3 5 4 2" xfId="11418"/>
    <cellStyle name="Heading 1 2 7 3 5 5" xfId="6793"/>
    <cellStyle name="Heading 1 2 7 3 5 6" xfId="8335"/>
    <cellStyle name="Heading 1 2 7 3 5 7" xfId="12990"/>
    <cellStyle name="Heading 1 2 7 3 5 8" xfId="2125"/>
    <cellStyle name="Heading 1 2 7 3 6" xfId="226"/>
    <cellStyle name="Heading 1 2 7 3 6 2" xfId="4482"/>
    <cellStyle name="Heading 1 2 7 3 6 2 2" xfId="10694"/>
    <cellStyle name="Heading 1 2 7 3 6 3" xfId="5378"/>
    <cellStyle name="Heading 1 2 7 3 6 3 2" xfId="11590"/>
    <cellStyle name="Heading 1 2 7 3 6 4" xfId="6965"/>
    <cellStyle name="Heading 1 2 7 3 6 5" xfId="8507"/>
    <cellStyle name="Heading 1 2 7 3 6 6" xfId="12525"/>
    <cellStyle name="Heading 1 2 7 3 6 7" xfId="2297"/>
    <cellStyle name="Heading 1 2 7 3 7" xfId="863"/>
    <cellStyle name="Heading 1 2 7 3 7 2" xfId="3907"/>
    <cellStyle name="Heading 1 2 7 3 7 2 2" xfId="10117"/>
    <cellStyle name="Heading 1 2 7 3 7 3" xfId="6049"/>
    <cellStyle name="Heading 1 2 7 3 7 3 2" xfId="12261"/>
    <cellStyle name="Heading 1 2 7 3 7 4" xfId="7636"/>
    <cellStyle name="Heading 1 2 7 3 7 5" xfId="9178"/>
    <cellStyle name="Heading 1 2 7 3 7 6" xfId="13162"/>
    <cellStyle name="Heading 1 2 7 3 7 7" xfId="2968"/>
    <cellStyle name="Heading 1 2 7 3 8" xfId="4380"/>
    <cellStyle name="Heading 1 2 7 3 8 2" xfId="10592"/>
    <cellStyle name="Heading 1 2 7 3 9" xfId="4647"/>
    <cellStyle name="Heading 1 2 7 3 9 2" xfId="10859"/>
    <cellStyle name="Heading 1 2 7 4" xfId="121"/>
    <cellStyle name="Heading 1 2 7 4 10" xfId="6274"/>
    <cellStyle name="Heading 1 2 7 4 11" xfId="7816"/>
    <cellStyle name="Heading 1 2 7 4 12" xfId="12427"/>
    <cellStyle name="Heading 1 2 7 4 13" xfId="1606"/>
    <cellStyle name="Heading 1 2 7 4 2" xfId="209"/>
    <cellStyle name="Heading 1 2 7 4 2 2" xfId="808"/>
    <cellStyle name="Heading 1 2 7 4 2 2 2" xfId="3036"/>
    <cellStyle name="Heading 1 2 7 4 2 2 2 2" xfId="9246"/>
    <cellStyle name="Heading 1 2 7 4 2 2 3" xfId="5323"/>
    <cellStyle name="Heading 1 2 7 4 2 2 3 2" xfId="11535"/>
    <cellStyle name="Heading 1 2 7 4 2 2 4" xfId="6910"/>
    <cellStyle name="Heading 1 2 7 4 2 2 5" xfId="8452"/>
    <cellStyle name="Heading 1 2 7 4 2 2 6" xfId="13107"/>
    <cellStyle name="Heading 1 2 7 4 2 2 7" xfId="2242"/>
    <cellStyle name="Heading 1 2 7 4 2 3" xfId="3878"/>
    <cellStyle name="Heading 1 2 7 4 2 3 2" xfId="10088"/>
    <cellStyle name="Heading 1 2 7 4 2 4" xfId="4738"/>
    <cellStyle name="Heading 1 2 7 4 2 4 2" xfId="10950"/>
    <cellStyle name="Heading 1 2 7 4 2 5" xfId="6325"/>
    <cellStyle name="Heading 1 2 7 4 2 6" xfId="7867"/>
    <cellStyle name="Heading 1 2 7 4 2 7" xfId="12508"/>
    <cellStyle name="Heading 1 2 7 4 2 8" xfId="1657"/>
    <cellStyle name="Heading 1 2 7 4 3" xfId="453"/>
    <cellStyle name="Heading 1 2 7 4 3 2" xfId="1154"/>
    <cellStyle name="Heading 1 2 7 4 3 2 2" xfId="3593"/>
    <cellStyle name="Heading 1 2 7 4 3 2 2 2" xfId="9803"/>
    <cellStyle name="Heading 1 2 7 4 3 2 3" xfId="5669"/>
    <cellStyle name="Heading 1 2 7 4 3 2 3 2" xfId="11881"/>
    <cellStyle name="Heading 1 2 7 4 3 2 4" xfId="7256"/>
    <cellStyle name="Heading 1 2 7 4 3 2 5" xfId="8798"/>
    <cellStyle name="Heading 1 2 7 4 3 2 6" xfId="13453"/>
    <cellStyle name="Heading 1 2 7 4 3 2 7" xfId="2588"/>
    <cellStyle name="Heading 1 2 7 4 3 3" xfId="4531"/>
    <cellStyle name="Heading 1 2 7 4 3 3 2" xfId="10743"/>
    <cellStyle name="Heading 1 2 7 4 3 4" xfId="4968"/>
    <cellStyle name="Heading 1 2 7 4 3 4 2" xfId="11180"/>
    <cellStyle name="Heading 1 2 7 4 3 5" xfId="6555"/>
    <cellStyle name="Heading 1 2 7 4 3 6" xfId="8097"/>
    <cellStyle name="Heading 1 2 7 4 3 7" xfId="12752"/>
    <cellStyle name="Heading 1 2 7 4 3 8" xfId="1887"/>
    <cellStyle name="Heading 1 2 7 4 4" xfId="591"/>
    <cellStyle name="Heading 1 2 7 4 4 2" xfId="1292"/>
    <cellStyle name="Heading 1 2 7 4 4 2 2" xfId="4490"/>
    <cellStyle name="Heading 1 2 7 4 4 2 2 2" xfId="10702"/>
    <cellStyle name="Heading 1 2 7 4 4 2 3" xfId="5807"/>
    <cellStyle name="Heading 1 2 7 4 4 2 3 2" xfId="12019"/>
    <cellStyle name="Heading 1 2 7 4 4 2 4" xfId="7394"/>
    <cellStyle name="Heading 1 2 7 4 4 2 5" xfId="8936"/>
    <cellStyle name="Heading 1 2 7 4 4 2 6" xfId="13591"/>
    <cellStyle name="Heading 1 2 7 4 4 2 7" xfId="2726"/>
    <cellStyle name="Heading 1 2 7 4 4 3" xfId="3685"/>
    <cellStyle name="Heading 1 2 7 4 4 3 2" xfId="9895"/>
    <cellStyle name="Heading 1 2 7 4 4 4" xfId="5106"/>
    <cellStyle name="Heading 1 2 7 4 4 4 2" xfId="11318"/>
    <cellStyle name="Heading 1 2 7 4 4 5" xfId="6693"/>
    <cellStyle name="Heading 1 2 7 4 4 6" xfId="8235"/>
    <cellStyle name="Heading 1 2 7 4 4 7" xfId="12890"/>
    <cellStyle name="Heading 1 2 7 4 4 8" xfId="2025"/>
    <cellStyle name="Heading 1 2 7 4 5" xfId="731"/>
    <cellStyle name="Heading 1 2 7 4 5 2" xfId="1432"/>
    <cellStyle name="Heading 1 2 7 4 5 2 2" xfId="3805"/>
    <cellStyle name="Heading 1 2 7 4 5 2 2 2" xfId="10015"/>
    <cellStyle name="Heading 1 2 7 4 5 2 3" xfId="5947"/>
    <cellStyle name="Heading 1 2 7 4 5 2 3 2" xfId="12159"/>
    <cellStyle name="Heading 1 2 7 4 5 2 4" xfId="7534"/>
    <cellStyle name="Heading 1 2 7 4 5 2 5" xfId="9076"/>
    <cellStyle name="Heading 1 2 7 4 5 2 6" xfId="13731"/>
    <cellStyle name="Heading 1 2 7 4 5 2 7" xfId="2866"/>
    <cellStyle name="Heading 1 2 7 4 5 3" xfId="4423"/>
    <cellStyle name="Heading 1 2 7 4 5 3 2" xfId="10635"/>
    <cellStyle name="Heading 1 2 7 4 5 4" xfId="5246"/>
    <cellStyle name="Heading 1 2 7 4 5 4 2" xfId="11458"/>
    <cellStyle name="Heading 1 2 7 4 5 5" xfId="6833"/>
    <cellStyle name="Heading 1 2 7 4 5 6" xfId="8375"/>
    <cellStyle name="Heading 1 2 7 4 5 7" xfId="13030"/>
    <cellStyle name="Heading 1 2 7 4 5 8" xfId="2165"/>
    <cellStyle name="Heading 1 2 7 4 6" xfId="903"/>
    <cellStyle name="Heading 1 2 7 4 6 2" xfId="4050"/>
    <cellStyle name="Heading 1 2 7 4 6 2 2" xfId="10260"/>
    <cellStyle name="Heading 1 2 7 4 6 3" xfId="5418"/>
    <cellStyle name="Heading 1 2 7 4 6 3 2" xfId="11630"/>
    <cellStyle name="Heading 1 2 7 4 6 4" xfId="7005"/>
    <cellStyle name="Heading 1 2 7 4 6 5" xfId="8547"/>
    <cellStyle name="Heading 1 2 7 4 6 6" xfId="13202"/>
    <cellStyle name="Heading 1 2 7 4 6 7" xfId="2337"/>
    <cellStyle name="Heading 1 2 7 4 7" xfId="3008"/>
    <cellStyle name="Heading 1 2 7 4 7 2" xfId="3264"/>
    <cellStyle name="Heading 1 2 7 4 7 2 2" xfId="9474"/>
    <cellStyle name="Heading 1 2 7 4 7 3" xfId="6089"/>
    <cellStyle name="Heading 1 2 7 4 7 3 2" xfId="12301"/>
    <cellStyle name="Heading 1 2 7 4 7 4" xfId="7676"/>
    <cellStyle name="Heading 1 2 7 4 7 5" xfId="9218"/>
    <cellStyle name="Heading 1 2 7 4 8" xfId="3781"/>
    <cellStyle name="Heading 1 2 7 4 8 2" xfId="9991"/>
    <cellStyle name="Heading 1 2 7 4 9" xfId="4687"/>
    <cellStyle name="Heading 1 2 7 4 9 2" xfId="10899"/>
    <cellStyle name="Heading 1 2 7 5" xfId="122"/>
    <cellStyle name="Heading 1 2 7 5 10" xfId="6214"/>
    <cellStyle name="Heading 1 2 7 5 11" xfId="7756"/>
    <cellStyle name="Heading 1 2 7 5 12" xfId="12428"/>
    <cellStyle name="Heading 1 2 7 5 13" xfId="1546"/>
    <cellStyle name="Heading 1 2 7 5 2" xfId="337"/>
    <cellStyle name="Heading 1 2 7 5 2 2" xfId="1038"/>
    <cellStyle name="Heading 1 2 7 5 2 2 2" xfId="4576"/>
    <cellStyle name="Heading 1 2 7 5 2 2 2 2" xfId="10788"/>
    <cellStyle name="Heading 1 2 7 5 2 2 3" xfId="5553"/>
    <cellStyle name="Heading 1 2 7 5 2 2 3 2" xfId="11765"/>
    <cellStyle name="Heading 1 2 7 5 2 2 4" xfId="7140"/>
    <cellStyle name="Heading 1 2 7 5 2 2 5" xfId="8682"/>
    <cellStyle name="Heading 1 2 7 5 2 2 6" xfId="13337"/>
    <cellStyle name="Heading 1 2 7 5 2 2 7" xfId="2472"/>
    <cellStyle name="Heading 1 2 7 5 2 3" xfId="4219"/>
    <cellStyle name="Heading 1 2 7 5 2 3 2" xfId="10430"/>
    <cellStyle name="Heading 1 2 7 5 2 4" xfId="4852"/>
    <cellStyle name="Heading 1 2 7 5 2 4 2" xfId="11064"/>
    <cellStyle name="Heading 1 2 7 5 2 5" xfId="6439"/>
    <cellStyle name="Heading 1 2 7 5 2 6" xfId="7981"/>
    <cellStyle name="Heading 1 2 7 5 2 7" xfId="12636"/>
    <cellStyle name="Heading 1 2 7 5 2 8" xfId="1771"/>
    <cellStyle name="Heading 1 2 7 5 3" xfId="393"/>
    <cellStyle name="Heading 1 2 7 5 3 2" xfId="1094"/>
    <cellStyle name="Heading 1 2 7 5 3 2 2" xfId="4478"/>
    <cellStyle name="Heading 1 2 7 5 3 2 2 2" xfId="10690"/>
    <cellStyle name="Heading 1 2 7 5 3 2 3" xfId="5609"/>
    <cellStyle name="Heading 1 2 7 5 3 2 3 2" xfId="11821"/>
    <cellStyle name="Heading 1 2 7 5 3 2 4" xfId="7196"/>
    <cellStyle name="Heading 1 2 7 5 3 2 5" xfId="8738"/>
    <cellStyle name="Heading 1 2 7 5 3 2 6" xfId="13393"/>
    <cellStyle name="Heading 1 2 7 5 3 2 7" xfId="2528"/>
    <cellStyle name="Heading 1 2 7 5 3 3" xfId="4162"/>
    <cellStyle name="Heading 1 2 7 5 3 3 2" xfId="10373"/>
    <cellStyle name="Heading 1 2 7 5 3 4" xfId="4908"/>
    <cellStyle name="Heading 1 2 7 5 3 4 2" xfId="11120"/>
    <cellStyle name="Heading 1 2 7 5 3 5" xfId="6495"/>
    <cellStyle name="Heading 1 2 7 5 3 6" xfId="8037"/>
    <cellStyle name="Heading 1 2 7 5 3 7" xfId="12692"/>
    <cellStyle name="Heading 1 2 7 5 3 8" xfId="1827"/>
    <cellStyle name="Heading 1 2 7 5 4" xfId="531"/>
    <cellStyle name="Heading 1 2 7 5 4 2" xfId="1232"/>
    <cellStyle name="Heading 1 2 7 5 4 2 2" xfId="4140"/>
    <cellStyle name="Heading 1 2 7 5 4 2 2 2" xfId="10351"/>
    <cellStyle name="Heading 1 2 7 5 4 2 3" xfId="5747"/>
    <cellStyle name="Heading 1 2 7 5 4 2 3 2" xfId="11959"/>
    <cellStyle name="Heading 1 2 7 5 4 2 4" xfId="7334"/>
    <cellStyle name="Heading 1 2 7 5 4 2 5" xfId="8876"/>
    <cellStyle name="Heading 1 2 7 5 4 2 6" xfId="13531"/>
    <cellStyle name="Heading 1 2 7 5 4 2 7" xfId="2666"/>
    <cellStyle name="Heading 1 2 7 5 4 3" xfId="3875"/>
    <cellStyle name="Heading 1 2 7 5 4 3 2" xfId="10085"/>
    <cellStyle name="Heading 1 2 7 5 4 4" xfId="5046"/>
    <cellStyle name="Heading 1 2 7 5 4 4 2" xfId="11258"/>
    <cellStyle name="Heading 1 2 7 5 4 5" xfId="6633"/>
    <cellStyle name="Heading 1 2 7 5 4 6" xfId="8175"/>
    <cellStyle name="Heading 1 2 7 5 4 7" xfId="12830"/>
    <cellStyle name="Heading 1 2 7 5 4 8" xfId="1965"/>
    <cellStyle name="Heading 1 2 7 5 5" xfId="671"/>
    <cellStyle name="Heading 1 2 7 5 5 2" xfId="1372"/>
    <cellStyle name="Heading 1 2 7 5 5 2 2" xfId="4348"/>
    <cellStyle name="Heading 1 2 7 5 5 2 2 2" xfId="10560"/>
    <cellStyle name="Heading 1 2 7 5 5 2 3" xfId="5887"/>
    <cellStyle name="Heading 1 2 7 5 5 2 3 2" xfId="12099"/>
    <cellStyle name="Heading 1 2 7 5 5 2 4" xfId="7474"/>
    <cellStyle name="Heading 1 2 7 5 5 2 5" xfId="9016"/>
    <cellStyle name="Heading 1 2 7 5 5 2 6" xfId="13671"/>
    <cellStyle name="Heading 1 2 7 5 5 2 7" xfId="2806"/>
    <cellStyle name="Heading 1 2 7 5 5 3" xfId="3545"/>
    <cellStyle name="Heading 1 2 7 5 5 3 2" xfId="9755"/>
    <cellStyle name="Heading 1 2 7 5 5 4" xfId="5186"/>
    <cellStyle name="Heading 1 2 7 5 5 4 2" xfId="11398"/>
    <cellStyle name="Heading 1 2 7 5 5 5" xfId="6773"/>
    <cellStyle name="Heading 1 2 7 5 5 6" xfId="8315"/>
    <cellStyle name="Heading 1 2 7 5 5 7" xfId="12970"/>
    <cellStyle name="Heading 1 2 7 5 5 8" xfId="2105"/>
    <cellStyle name="Heading 1 2 7 5 6" xfId="843"/>
    <cellStyle name="Heading 1 2 7 5 6 2" xfId="4421"/>
    <cellStyle name="Heading 1 2 7 5 6 2 2" xfId="10633"/>
    <cellStyle name="Heading 1 2 7 5 6 3" xfId="5358"/>
    <cellStyle name="Heading 1 2 7 5 6 3 2" xfId="11570"/>
    <cellStyle name="Heading 1 2 7 5 6 4" xfId="6945"/>
    <cellStyle name="Heading 1 2 7 5 6 5" xfId="8487"/>
    <cellStyle name="Heading 1 2 7 5 6 6" xfId="13142"/>
    <cellStyle name="Heading 1 2 7 5 6 7" xfId="2277"/>
    <cellStyle name="Heading 1 2 7 5 7" xfId="2948"/>
    <cellStyle name="Heading 1 2 7 5 7 2" xfId="4324"/>
    <cellStyle name="Heading 1 2 7 5 7 2 2" xfId="10536"/>
    <cellStyle name="Heading 1 2 7 5 7 3" xfId="6029"/>
    <cellStyle name="Heading 1 2 7 5 7 3 2" xfId="12241"/>
    <cellStyle name="Heading 1 2 7 5 7 4" xfId="7616"/>
    <cellStyle name="Heading 1 2 7 5 7 5" xfId="9158"/>
    <cellStyle name="Heading 1 2 7 5 8" xfId="4224"/>
    <cellStyle name="Heading 1 2 7 5 8 2" xfId="10435"/>
    <cellStyle name="Heading 1 2 7 5 9" xfId="4627"/>
    <cellStyle name="Heading 1 2 7 5 9 2" xfId="10839"/>
    <cellStyle name="Heading 1 2 7 6" xfId="210"/>
    <cellStyle name="Heading 1 2 7 6 2" xfId="809"/>
    <cellStyle name="Heading 1 2 7 6 2 2" xfId="3063"/>
    <cellStyle name="Heading 1 2 7 6 2 2 2" xfId="9273"/>
    <cellStyle name="Heading 1 2 7 6 2 3" xfId="5324"/>
    <cellStyle name="Heading 1 2 7 6 2 3 2" xfId="11536"/>
    <cellStyle name="Heading 1 2 7 6 2 4" xfId="6911"/>
    <cellStyle name="Heading 1 2 7 6 2 5" xfId="8453"/>
    <cellStyle name="Heading 1 2 7 6 2 6" xfId="13108"/>
    <cellStyle name="Heading 1 2 7 6 2 7" xfId="2243"/>
    <cellStyle name="Heading 1 2 7 6 3" xfId="4393"/>
    <cellStyle name="Heading 1 2 7 6 3 2" xfId="10605"/>
    <cellStyle name="Heading 1 2 7 6 4" xfId="4739"/>
    <cellStyle name="Heading 1 2 7 6 4 2" xfId="10951"/>
    <cellStyle name="Heading 1 2 7 6 5" xfId="6326"/>
    <cellStyle name="Heading 1 2 7 6 6" xfId="7868"/>
    <cellStyle name="Heading 1 2 7 6 7" xfId="12509"/>
    <cellStyle name="Heading 1 2 7 6 8" xfId="1658"/>
    <cellStyle name="Heading 1 2 7 7" xfId="353"/>
    <cellStyle name="Heading 1 2 7 7 2" xfId="1054"/>
    <cellStyle name="Heading 1 2 7 7 2 2" xfId="3636"/>
    <cellStyle name="Heading 1 2 7 7 2 2 2" xfId="9846"/>
    <cellStyle name="Heading 1 2 7 7 2 3" xfId="5569"/>
    <cellStyle name="Heading 1 2 7 7 2 3 2" xfId="11781"/>
    <cellStyle name="Heading 1 2 7 7 2 4" xfId="7156"/>
    <cellStyle name="Heading 1 2 7 7 2 5" xfId="8698"/>
    <cellStyle name="Heading 1 2 7 7 2 6" xfId="13353"/>
    <cellStyle name="Heading 1 2 7 7 2 7" xfId="2488"/>
    <cellStyle name="Heading 1 2 7 7 3" xfId="3300"/>
    <cellStyle name="Heading 1 2 7 7 3 2" xfId="9510"/>
    <cellStyle name="Heading 1 2 7 7 4" xfId="4868"/>
    <cellStyle name="Heading 1 2 7 7 4 2" xfId="11080"/>
    <cellStyle name="Heading 1 2 7 7 5" xfId="6455"/>
    <cellStyle name="Heading 1 2 7 7 6" xfId="7997"/>
    <cellStyle name="Heading 1 2 7 7 7" xfId="12652"/>
    <cellStyle name="Heading 1 2 7 7 8" xfId="1787"/>
    <cellStyle name="Heading 1 2 7 8" xfId="491"/>
    <cellStyle name="Heading 1 2 7 8 2" xfId="1192"/>
    <cellStyle name="Heading 1 2 7 8 2 2" xfId="4572"/>
    <cellStyle name="Heading 1 2 7 8 2 2 2" xfId="10784"/>
    <cellStyle name="Heading 1 2 7 8 2 3" xfId="5707"/>
    <cellStyle name="Heading 1 2 7 8 2 3 2" xfId="11919"/>
    <cellStyle name="Heading 1 2 7 8 2 4" xfId="7294"/>
    <cellStyle name="Heading 1 2 7 8 2 5" xfId="8836"/>
    <cellStyle name="Heading 1 2 7 8 2 6" xfId="13491"/>
    <cellStyle name="Heading 1 2 7 8 2 7" xfId="2626"/>
    <cellStyle name="Heading 1 2 7 8 3" xfId="4214"/>
    <cellStyle name="Heading 1 2 7 8 3 2" xfId="10425"/>
    <cellStyle name="Heading 1 2 7 8 4" xfId="5006"/>
    <cellStyle name="Heading 1 2 7 8 4 2" xfId="11218"/>
    <cellStyle name="Heading 1 2 7 8 5" xfId="6593"/>
    <cellStyle name="Heading 1 2 7 8 6" xfId="8135"/>
    <cellStyle name="Heading 1 2 7 8 7" xfId="12790"/>
    <cellStyle name="Heading 1 2 7 8 8" xfId="1925"/>
    <cellStyle name="Heading 1 2 7 9" xfId="631"/>
    <cellStyle name="Heading 1 2 7 9 2" xfId="1332"/>
    <cellStyle name="Heading 1 2 7 9 2 2" xfId="3376"/>
    <cellStyle name="Heading 1 2 7 9 2 2 2" xfId="9586"/>
    <cellStyle name="Heading 1 2 7 9 2 3" xfId="5847"/>
    <cellStyle name="Heading 1 2 7 9 2 3 2" xfId="12059"/>
    <cellStyle name="Heading 1 2 7 9 2 4" xfId="7434"/>
    <cellStyle name="Heading 1 2 7 9 2 5" xfId="8976"/>
    <cellStyle name="Heading 1 2 7 9 2 6" xfId="13631"/>
    <cellStyle name="Heading 1 2 7 9 2 7" xfId="2766"/>
    <cellStyle name="Heading 1 2 7 9 3" xfId="4449"/>
    <cellStyle name="Heading 1 2 7 9 3 2" xfId="10661"/>
    <cellStyle name="Heading 1 2 7 9 4" xfId="5146"/>
    <cellStyle name="Heading 1 2 7 9 4 2" xfId="11358"/>
    <cellStyle name="Heading 1 2 7 9 5" xfId="6733"/>
    <cellStyle name="Heading 1 2 7 9 6" xfId="8275"/>
    <cellStyle name="Heading 1 2 7 9 7" xfId="12930"/>
    <cellStyle name="Heading 1 2 7 9 8" xfId="2065"/>
    <cellStyle name="Heading 1 2 8" xfId="53"/>
    <cellStyle name="Heading 1 2 8 10" xfId="778"/>
    <cellStyle name="Heading 1 2 8 10 2" xfId="4171"/>
    <cellStyle name="Heading 1 2 8 10 2 2" xfId="10382"/>
    <cellStyle name="Heading 1 2 8 10 3" xfId="5293"/>
    <cellStyle name="Heading 1 2 8 10 3 2" xfId="11505"/>
    <cellStyle name="Heading 1 2 8 10 4" xfId="6880"/>
    <cellStyle name="Heading 1 2 8 10 5" xfId="8422"/>
    <cellStyle name="Heading 1 2 8 10 6" xfId="13077"/>
    <cellStyle name="Heading 1 2 8 10 7" xfId="2212"/>
    <cellStyle name="Heading 1 2 8 11" xfId="2909"/>
    <cellStyle name="Heading 1 2 8 11 2" xfId="3544"/>
    <cellStyle name="Heading 1 2 8 11 2 2" xfId="9754"/>
    <cellStyle name="Heading 1 2 8 11 3" xfId="5990"/>
    <cellStyle name="Heading 1 2 8 11 3 2" xfId="12202"/>
    <cellStyle name="Heading 1 2 8 11 4" xfId="7577"/>
    <cellStyle name="Heading 1 2 8 11 5" xfId="9119"/>
    <cellStyle name="Heading 1 2 8 12" xfId="3718"/>
    <cellStyle name="Heading 1 2 8 12 2" xfId="9928"/>
    <cellStyle name="Heading 1 2 8 13" xfId="4592"/>
    <cellStyle name="Heading 1 2 8 13 2" xfId="10804"/>
    <cellStyle name="Heading 1 2 8 14" xfId="6148"/>
    <cellStyle name="Heading 1 2 8 14 2" xfId="12346"/>
    <cellStyle name="Heading 1 2 8 15" xfId="1511"/>
    <cellStyle name="Heading 1 2 8 16" xfId="6179"/>
    <cellStyle name="Heading 1 2 8 17" xfId="7721"/>
    <cellStyle name="Heading 1 2 8 18" xfId="12366"/>
    <cellStyle name="Heading 1 2 8 19" xfId="1477"/>
    <cellStyle name="Heading 1 2 8 2" xfId="71"/>
    <cellStyle name="Heading 1 2 8 2 10" xfId="4025"/>
    <cellStyle name="Heading 1 2 8 2 10 2" xfId="10235"/>
    <cellStyle name="Heading 1 2 8 2 11" xfId="4608"/>
    <cellStyle name="Heading 1 2 8 2 11 2" xfId="10820"/>
    <cellStyle name="Heading 1 2 8 2 12" xfId="6195"/>
    <cellStyle name="Heading 1 2 8 2 13" xfId="7737"/>
    <cellStyle name="Heading 1 2 8 2 14" xfId="12378"/>
    <cellStyle name="Heading 1 2 8 2 15" xfId="1527"/>
    <cellStyle name="Heading 1 2 8 2 2" xfId="123"/>
    <cellStyle name="Heading 1 2 8 2 2 10" xfId="6295"/>
    <cellStyle name="Heading 1 2 8 2 2 11" xfId="7837"/>
    <cellStyle name="Heading 1 2 8 2 2 12" xfId="12429"/>
    <cellStyle name="Heading 1 2 8 2 2 13" xfId="1627"/>
    <cellStyle name="Heading 1 2 8 2 2 2" xfId="302"/>
    <cellStyle name="Heading 1 2 8 2 2 2 2" xfId="1003"/>
    <cellStyle name="Heading 1 2 8 2 2 2 2 2" xfId="3810"/>
    <cellStyle name="Heading 1 2 8 2 2 2 2 2 2" xfId="10020"/>
    <cellStyle name="Heading 1 2 8 2 2 2 2 3" xfId="5518"/>
    <cellStyle name="Heading 1 2 8 2 2 2 2 3 2" xfId="11730"/>
    <cellStyle name="Heading 1 2 8 2 2 2 2 4" xfId="7105"/>
    <cellStyle name="Heading 1 2 8 2 2 2 2 5" xfId="8647"/>
    <cellStyle name="Heading 1 2 8 2 2 2 2 6" xfId="13302"/>
    <cellStyle name="Heading 1 2 8 2 2 2 2 7" xfId="2437"/>
    <cellStyle name="Heading 1 2 8 2 2 2 3" xfId="3712"/>
    <cellStyle name="Heading 1 2 8 2 2 2 3 2" xfId="9922"/>
    <cellStyle name="Heading 1 2 8 2 2 2 4" xfId="4817"/>
    <cellStyle name="Heading 1 2 8 2 2 2 4 2" xfId="11029"/>
    <cellStyle name="Heading 1 2 8 2 2 2 5" xfId="6404"/>
    <cellStyle name="Heading 1 2 8 2 2 2 6" xfId="7946"/>
    <cellStyle name="Heading 1 2 8 2 2 2 7" xfId="12601"/>
    <cellStyle name="Heading 1 2 8 2 2 2 8" xfId="1736"/>
    <cellStyle name="Heading 1 2 8 2 2 3" xfId="474"/>
    <cellStyle name="Heading 1 2 8 2 2 3 2" xfId="1175"/>
    <cellStyle name="Heading 1 2 8 2 2 3 2 2" xfId="4198"/>
    <cellStyle name="Heading 1 2 8 2 2 3 2 2 2" xfId="10409"/>
    <cellStyle name="Heading 1 2 8 2 2 3 2 3" xfId="5690"/>
    <cellStyle name="Heading 1 2 8 2 2 3 2 3 2" xfId="11902"/>
    <cellStyle name="Heading 1 2 8 2 2 3 2 4" xfId="7277"/>
    <cellStyle name="Heading 1 2 8 2 2 3 2 5" xfId="8819"/>
    <cellStyle name="Heading 1 2 8 2 2 3 2 6" xfId="13474"/>
    <cellStyle name="Heading 1 2 8 2 2 3 2 7" xfId="2609"/>
    <cellStyle name="Heading 1 2 8 2 2 3 3" xfId="3199"/>
    <cellStyle name="Heading 1 2 8 2 2 3 3 2" xfId="9409"/>
    <cellStyle name="Heading 1 2 8 2 2 3 4" xfId="4989"/>
    <cellStyle name="Heading 1 2 8 2 2 3 4 2" xfId="11201"/>
    <cellStyle name="Heading 1 2 8 2 2 3 5" xfId="6576"/>
    <cellStyle name="Heading 1 2 8 2 2 3 6" xfId="8118"/>
    <cellStyle name="Heading 1 2 8 2 2 3 7" xfId="12773"/>
    <cellStyle name="Heading 1 2 8 2 2 3 8" xfId="1908"/>
    <cellStyle name="Heading 1 2 8 2 2 4" xfId="612"/>
    <cellStyle name="Heading 1 2 8 2 2 4 2" xfId="1313"/>
    <cellStyle name="Heading 1 2 8 2 2 4 2 2" xfId="3177"/>
    <cellStyle name="Heading 1 2 8 2 2 4 2 2 2" xfId="9387"/>
    <cellStyle name="Heading 1 2 8 2 2 4 2 3" xfId="5828"/>
    <cellStyle name="Heading 1 2 8 2 2 4 2 3 2" xfId="12040"/>
    <cellStyle name="Heading 1 2 8 2 2 4 2 4" xfId="7415"/>
    <cellStyle name="Heading 1 2 8 2 2 4 2 5" xfId="8957"/>
    <cellStyle name="Heading 1 2 8 2 2 4 2 6" xfId="13612"/>
    <cellStyle name="Heading 1 2 8 2 2 4 2 7" xfId="2747"/>
    <cellStyle name="Heading 1 2 8 2 2 4 3" xfId="3704"/>
    <cellStyle name="Heading 1 2 8 2 2 4 3 2" xfId="9914"/>
    <cellStyle name="Heading 1 2 8 2 2 4 4" xfId="5127"/>
    <cellStyle name="Heading 1 2 8 2 2 4 4 2" xfId="11339"/>
    <cellStyle name="Heading 1 2 8 2 2 4 5" xfId="6714"/>
    <cellStyle name="Heading 1 2 8 2 2 4 6" xfId="8256"/>
    <cellStyle name="Heading 1 2 8 2 2 4 7" xfId="12911"/>
    <cellStyle name="Heading 1 2 8 2 2 4 8" xfId="2046"/>
    <cellStyle name="Heading 1 2 8 2 2 5" xfId="752"/>
    <cellStyle name="Heading 1 2 8 2 2 5 2" xfId="1453"/>
    <cellStyle name="Heading 1 2 8 2 2 5 2 2" xfId="3525"/>
    <cellStyle name="Heading 1 2 8 2 2 5 2 2 2" xfId="9735"/>
    <cellStyle name="Heading 1 2 8 2 2 5 2 3" xfId="5968"/>
    <cellStyle name="Heading 1 2 8 2 2 5 2 3 2" xfId="12180"/>
    <cellStyle name="Heading 1 2 8 2 2 5 2 4" xfId="7555"/>
    <cellStyle name="Heading 1 2 8 2 2 5 2 5" xfId="9097"/>
    <cellStyle name="Heading 1 2 8 2 2 5 2 6" xfId="13752"/>
    <cellStyle name="Heading 1 2 8 2 2 5 2 7" xfId="2887"/>
    <cellStyle name="Heading 1 2 8 2 2 5 3" xfId="3831"/>
    <cellStyle name="Heading 1 2 8 2 2 5 3 2" xfId="10041"/>
    <cellStyle name="Heading 1 2 8 2 2 5 4" xfId="5267"/>
    <cellStyle name="Heading 1 2 8 2 2 5 4 2" xfId="11479"/>
    <cellStyle name="Heading 1 2 8 2 2 5 5" xfId="6854"/>
    <cellStyle name="Heading 1 2 8 2 2 5 6" xfId="8396"/>
    <cellStyle name="Heading 1 2 8 2 2 5 7" xfId="13051"/>
    <cellStyle name="Heading 1 2 8 2 2 5 8" xfId="2186"/>
    <cellStyle name="Heading 1 2 8 2 2 6" xfId="924"/>
    <cellStyle name="Heading 1 2 8 2 2 6 2" xfId="4147"/>
    <cellStyle name="Heading 1 2 8 2 2 6 2 2" xfId="10358"/>
    <cellStyle name="Heading 1 2 8 2 2 6 3" xfId="5439"/>
    <cellStyle name="Heading 1 2 8 2 2 6 3 2" xfId="11651"/>
    <cellStyle name="Heading 1 2 8 2 2 6 4" xfId="7026"/>
    <cellStyle name="Heading 1 2 8 2 2 6 5" xfId="8568"/>
    <cellStyle name="Heading 1 2 8 2 2 6 6" xfId="13223"/>
    <cellStyle name="Heading 1 2 8 2 2 6 7" xfId="2358"/>
    <cellStyle name="Heading 1 2 8 2 2 7" xfId="3029"/>
    <cellStyle name="Heading 1 2 8 2 2 7 2" xfId="3214"/>
    <cellStyle name="Heading 1 2 8 2 2 7 2 2" xfId="9424"/>
    <cellStyle name="Heading 1 2 8 2 2 7 3" xfId="6110"/>
    <cellStyle name="Heading 1 2 8 2 2 7 3 2" xfId="12322"/>
    <cellStyle name="Heading 1 2 8 2 2 7 4" xfId="7697"/>
    <cellStyle name="Heading 1 2 8 2 2 7 5" xfId="9239"/>
    <cellStyle name="Heading 1 2 8 2 2 8" xfId="4552"/>
    <cellStyle name="Heading 1 2 8 2 2 8 2" xfId="10764"/>
    <cellStyle name="Heading 1 2 8 2 2 9" xfId="4708"/>
    <cellStyle name="Heading 1 2 8 2 2 9 2" xfId="10920"/>
    <cellStyle name="Heading 1 2 8 2 3" xfId="124"/>
    <cellStyle name="Heading 1 2 8 2 3 10" xfId="6255"/>
    <cellStyle name="Heading 1 2 8 2 3 11" xfId="7797"/>
    <cellStyle name="Heading 1 2 8 2 3 12" xfId="12430"/>
    <cellStyle name="Heading 1 2 8 2 3 13" xfId="1587"/>
    <cellStyle name="Heading 1 2 8 2 3 2" xfId="291"/>
    <cellStyle name="Heading 1 2 8 2 3 2 2" xfId="992"/>
    <cellStyle name="Heading 1 2 8 2 3 2 2 2" xfId="4033"/>
    <cellStyle name="Heading 1 2 8 2 3 2 2 2 2" xfId="10243"/>
    <cellStyle name="Heading 1 2 8 2 3 2 2 3" xfId="5507"/>
    <cellStyle name="Heading 1 2 8 2 3 2 2 3 2" xfId="11719"/>
    <cellStyle name="Heading 1 2 8 2 3 2 2 4" xfId="7094"/>
    <cellStyle name="Heading 1 2 8 2 3 2 2 5" xfId="8636"/>
    <cellStyle name="Heading 1 2 8 2 3 2 2 6" xfId="13291"/>
    <cellStyle name="Heading 1 2 8 2 3 2 2 7" xfId="2426"/>
    <cellStyle name="Heading 1 2 8 2 3 2 3" xfId="4337"/>
    <cellStyle name="Heading 1 2 8 2 3 2 3 2" xfId="10549"/>
    <cellStyle name="Heading 1 2 8 2 3 2 4" xfId="4806"/>
    <cellStyle name="Heading 1 2 8 2 3 2 4 2" xfId="11018"/>
    <cellStyle name="Heading 1 2 8 2 3 2 5" xfId="6393"/>
    <cellStyle name="Heading 1 2 8 2 3 2 6" xfId="7935"/>
    <cellStyle name="Heading 1 2 8 2 3 2 7" xfId="12590"/>
    <cellStyle name="Heading 1 2 8 2 3 2 8" xfId="1725"/>
    <cellStyle name="Heading 1 2 8 2 3 3" xfId="434"/>
    <cellStyle name="Heading 1 2 8 2 3 3 2" xfId="1135"/>
    <cellStyle name="Heading 1 2 8 2 3 3 2 2" xfId="3361"/>
    <cellStyle name="Heading 1 2 8 2 3 3 2 2 2" xfId="9571"/>
    <cellStyle name="Heading 1 2 8 2 3 3 2 3" xfId="5650"/>
    <cellStyle name="Heading 1 2 8 2 3 3 2 3 2" xfId="11862"/>
    <cellStyle name="Heading 1 2 8 2 3 3 2 4" xfId="7237"/>
    <cellStyle name="Heading 1 2 8 2 3 3 2 5" xfId="8779"/>
    <cellStyle name="Heading 1 2 8 2 3 3 2 6" xfId="13434"/>
    <cellStyle name="Heading 1 2 8 2 3 3 2 7" xfId="2569"/>
    <cellStyle name="Heading 1 2 8 2 3 3 3" xfId="4372"/>
    <cellStyle name="Heading 1 2 8 2 3 3 3 2" xfId="10584"/>
    <cellStyle name="Heading 1 2 8 2 3 3 4" xfId="4949"/>
    <cellStyle name="Heading 1 2 8 2 3 3 4 2" xfId="11161"/>
    <cellStyle name="Heading 1 2 8 2 3 3 5" xfId="6536"/>
    <cellStyle name="Heading 1 2 8 2 3 3 6" xfId="8078"/>
    <cellStyle name="Heading 1 2 8 2 3 3 7" xfId="12733"/>
    <cellStyle name="Heading 1 2 8 2 3 3 8" xfId="1868"/>
    <cellStyle name="Heading 1 2 8 2 3 4" xfId="572"/>
    <cellStyle name="Heading 1 2 8 2 3 4 2" xfId="1273"/>
    <cellStyle name="Heading 1 2 8 2 3 4 2 2" xfId="4293"/>
    <cellStyle name="Heading 1 2 8 2 3 4 2 2 2" xfId="10505"/>
    <cellStyle name="Heading 1 2 8 2 3 4 2 3" xfId="5788"/>
    <cellStyle name="Heading 1 2 8 2 3 4 2 3 2" xfId="12000"/>
    <cellStyle name="Heading 1 2 8 2 3 4 2 4" xfId="7375"/>
    <cellStyle name="Heading 1 2 8 2 3 4 2 5" xfId="8917"/>
    <cellStyle name="Heading 1 2 8 2 3 4 2 6" xfId="13572"/>
    <cellStyle name="Heading 1 2 8 2 3 4 2 7" xfId="2707"/>
    <cellStyle name="Heading 1 2 8 2 3 4 3" xfId="4079"/>
    <cellStyle name="Heading 1 2 8 2 3 4 3 2" xfId="10289"/>
    <cellStyle name="Heading 1 2 8 2 3 4 4" xfId="5087"/>
    <cellStyle name="Heading 1 2 8 2 3 4 4 2" xfId="11299"/>
    <cellStyle name="Heading 1 2 8 2 3 4 5" xfId="6674"/>
    <cellStyle name="Heading 1 2 8 2 3 4 6" xfId="8216"/>
    <cellStyle name="Heading 1 2 8 2 3 4 7" xfId="12871"/>
    <cellStyle name="Heading 1 2 8 2 3 4 8" xfId="2006"/>
    <cellStyle name="Heading 1 2 8 2 3 5" xfId="712"/>
    <cellStyle name="Heading 1 2 8 2 3 5 2" xfId="1413"/>
    <cellStyle name="Heading 1 2 8 2 3 5 2 2" xfId="4526"/>
    <cellStyle name="Heading 1 2 8 2 3 5 2 2 2" xfId="10738"/>
    <cellStyle name="Heading 1 2 8 2 3 5 2 3" xfId="5928"/>
    <cellStyle name="Heading 1 2 8 2 3 5 2 3 2" xfId="12140"/>
    <cellStyle name="Heading 1 2 8 2 3 5 2 4" xfId="7515"/>
    <cellStyle name="Heading 1 2 8 2 3 5 2 5" xfId="9057"/>
    <cellStyle name="Heading 1 2 8 2 3 5 2 6" xfId="13712"/>
    <cellStyle name="Heading 1 2 8 2 3 5 2 7" xfId="2847"/>
    <cellStyle name="Heading 1 2 8 2 3 5 3" xfId="4188"/>
    <cellStyle name="Heading 1 2 8 2 3 5 3 2" xfId="10399"/>
    <cellStyle name="Heading 1 2 8 2 3 5 4" xfId="5227"/>
    <cellStyle name="Heading 1 2 8 2 3 5 4 2" xfId="11439"/>
    <cellStyle name="Heading 1 2 8 2 3 5 5" xfId="6814"/>
    <cellStyle name="Heading 1 2 8 2 3 5 6" xfId="8356"/>
    <cellStyle name="Heading 1 2 8 2 3 5 7" xfId="13011"/>
    <cellStyle name="Heading 1 2 8 2 3 5 8" xfId="2146"/>
    <cellStyle name="Heading 1 2 8 2 3 6" xfId="884"/>
    <cellStyle name="Heading 1 2 8 2 3 6 2" xfId="4578"/>
    <cellStyle name="Heading 1 2 8 2 3 6 2 2" xfId="10790"/>
    <cellStyle name="Heading 1 2 8 2 3 6 3" xfId="5399"/>
    <cellStyle name="Heading 1 2 8 2 3 6 3 2" xfId="11611"/>
    <cellStyle name="Heading 1 2 8 2 3 6 4" xfId="6986"/>
    <cellStyle name="Heading 1 2 8 2 3 6 5" xfId="8528"/>
    <cellStyle name="Heading 1 2 8 2 3 6 6" xfId="13183"/>
    <cellStyle name="Heading 1 2 8 2 3 6 7" xfId="2318"/>
    <cellStyle name="Heading 1 2 8 2 3 7" xfId="2989"/>
    <cellStyle name="Heading 1 2 8 2 3 7 2" xfId="4484"/>
    <cellStyle name="Heading 1 2 8 2 3 7 2 2" xfId="10696"/>
    <cellStyle name="Heading 1 2 8 2 3 7 3" xfId="6070"/>
    <cellStyle name="Heading 1 2 8 2 3 7 3 2" xfId="12282"/>
    <cellStyle name="Heading 1 2 8 2 3 7 4" xfId="7657"/>
    <cellStyle name="Heading 1 2 8 2 3 7 5" xfId="9199"/>
    <cellStyle name="Heading 1 2 8 2 3 8" xfId="4400"/>
    <cellStyle name="Heading 1 2 8 2 3 8 2" xfId="10612"/>
    <cellStyle name="Heading 1 2 8 2 3 9" xfId="4668"/>
    <cellStyle name="Heading 1 2 8 2 3 9 2" xfId="10880"/>
    <cellStyle name="Heading 1 2 8 2 4" xfId="264"/>
    <cellStyle name="Heading 1 2 8 2 4 2" xfId="965"/>
    <cellStyle name="Heading 1 2 8 2 4 2 2" xfId="4301"/>
    <cellStyle name="Heading 1 2 8 2 4 2 2 2" xfId="10513"/>
    <cellStyle name="Heading 1 2 8 2 4 2 3" xfId="5480"/>
    <cellStyle name="Heading 1 2 8 2 4 2 3 2" xfId="11692"/>
    <cellStyle name="Heading 1 2 8 2 4 2 4" xfId="7067"/>
    <cellStyle name="Heading 1 2 8 2 4 2 5" xfId="8609"/>
    <cellStyle name="Heading 1 2 8 2 4 2 6" xfId="13264"/>
    <cellStyle name="Heading 1 2 8 2 4 2 7" xfId="2399"/>
    <cellStyle name="Heading 1 2 8 2 4 3" xfId="4011"/>
    <cellStyle name="Heading 1 2 8 2 4 3 2" xfId="10221"/>
    <cellStyle name="Heading 1 2 8 2 4 4" xfId="4779"/>
    <cellStyle name="Heading 1 2 8 2 4 4 2" xfId="10991"/>
    <cellStyle name="Heading 1 2 8 2 4 5" xfId="6366"/>
    <cellStyle name="Heading 1 2 8 2 4 6" xfId="7908"/>
    <cellStyle name="Heading 1 2 8 2 4 7" xfId="12563"/>
    <cellStyle name="Heading 1 2 8 2 4 8" xfId="1698"/>
    <cellStyle name="Heading 1 2 8 2 5" xfId="374"/>
    <cellStyle name="Heading 1 2 8 2 5 2" xfId="1075"/>
    <cellStyle name="Heading 1 2 8 2 5 2 2" xfId="3733"/>
    <cellStyle name="Heading 1 2 8 2 5 2 2 2" xfId="9943"/>
    <cellStyle name="Heading 1 2 8 2 5 2 3" xfId="5590"/>
    <cellStyle name="Heading 1 2 8 2 5 2 3 2" xfId="11802"/>
    <cellStyle name="Heading 1 2 8 2 5 2 4" xfId="7177"/>
    <cellStyle name="Heading 1 2 8 2 5 2 5" xfId="8719"/>
    <cellStyle name="Heading 1 2 8 2 5 2 6" xfId="13374"/>
    <cellStyle name="Heading 1 2 8 2 5 2 7" xfId="2509"/>
    <cellStyle name="Heading 1 2 8 2 5 3" xfId="4039"/>
    <cellStyle name="Heading 1 2 8 2 5 3 2" xfId="10249"/>
    <cellStyle name="Heading 1 2 8 2 5 4" xfId="4889"/>
    <cellStyle name="Heading 1 2 8 2 5 4 2" xfId="11101"/>
    <cellStyle name="Heading 1 2 8 2 5 5" xfId="6476"/>
    <cellStyle name="Heading 1 2 8 2 5 6" xfId="8018"/>
    <cellStyle name="Heading 1 2 8 2 5 7" xfId="12673"/>
    <cellStyle name="Heading 1 2 8 2 5 8" xfId="1808"/>
    <cellStyle name="Heading 1 2 8 2 6" xfId="512"/>
    <cellStyle name="Heading 1 2 8 2 6 2" xfId="1213"/>
    <cellStyle name="Heading 1 2 8 2 6 2 2" xfId="4004"/>
    <cellStyle name="Heading 1 2 8 2 6 2 2 2" xfId="10214"/>
    <cellStyle name="Heading 1 2 8 2 6 2 3" xfId="5728"/>
    <cellStyle name="Heading 1 2 8 2 6 2 3 2" xfId="11940"/>
    <cellStyle name="Heading 1 2 8 2 6 2 4" xfId="7315"/>
    <cellStyle name="Heading 1 2 8 2 6 2 5" xfId="8857"/>
    <cellStyle name="Heading 1 2 8 2 6 2 6" xfId="13512"/>
    <cellStyle name="Heading 1 2 8 2 6 2 7" xfId="2647"/>
    <cellStyle name="Heading 1 2 8 2 6 3" xfId="3687"/>
    <cellStyle name="Heading 1 2 8 2 6 3 2" xfId="9897"/>
    <cellStyle name="Heading 1 2 8 2 6 4" xfId="5027"/>
    <cellStyle name="Heading 1 2 8 2 6 4 2" xfId="11239"/>
    <cellStyle name="Heading 1 2 8 2 6 5" xfId="6614"/>
    <cellStyle name="Heading 1 2 8 2 6 6" xfId="8156"/>
    <cellStyle name="Heading 1 2 8 2 6 7" xfId="12811"/>
    <cellStyle name="Heading 1 2 8 2 6 8" xfId="1946"/>
    <cellStyle name="Heading 1 2 8 2 7" xfId="652"/>
    <cellStyle name="Heading 1 2 8 2 7 2" xfId="1353"/>
    <cellStyle name="Heading 1 2 8 2 7 2 2" xfId="3472"/>
    <cellStyle name="Heading 1 2 8 2 7 2 2 2" xfId="9682"/>
    <cellStyle name="Heading 1 2 8 2 7 2 3" xfId="5868"/>
    <cellStyle name="Heading 1 2 8 2 7 2 3 2" xfId="12080"/>
    <cellStyle name="Heading 1 2 8 2 7 2 4" xfId="7455"/>
    <cellStyle name="Heading 1 2 8 2 7 2 5" xfId="8997"/>
    <cellStyle name="Heading 1 2 8 2 7 2 6" xfId="13652"/>
    <cellStyle name="Heading 1 2 8 2 7 2 7" xfId="2787"/>
    <cellStyle name="Heading 1 2 8 2 7 3" xfId="3943"/>
    <cellStyle name="Heading 1 2 8 2 7 3 2" xfId="10153"/>
    <cellStyle name="Heading 1 2 8 2 7 4" xfId="5167"/>
    <cellStyle name="Heading 1 2 8 2 7 4 2" xfId="11379"/>
    <cellStyle name="Heading 1 2 8 2 7 5" xfId="6754"/>
    <cellStyle name="Heading 1 2 8 2 7 6" xfId="8296"/>
    <cellStyle name="Heading 1 2 8 2 7 7" xfId="12951"/>
    <cellStyle name="Heading 1 2 8 2 7 8" xfId="2086"/>
    <cellStyle name="Heading 1 2 8 2 8" xfId="824"/>
    <cellStyle name="Heading 1 2 8 2 8 2" xfId="4186"/>
    <cellStyle name="Heading 1 2 8 2 8 2 2" xfId="10397"/>
    <cellStyle name="Heading 1 2 8 2 8 3" xfId="5339"/>
    <cellStyle name="Heading 1 2 8 2 8 3 2" xfId="11551"/>
    <cellStyle name="Heading 1 2 8 2 8 4" xfId="6926"/>
    <cellStyle name="Heading 1 2 8 2 8 5" xfId="8468"/>
    <cellStyle name="Heading 1 2 8 2 8 6" xfId="13123"/>
    <cellStyle name="Heading 1 2 8 2 8 7" xfId="2258"/>
    <cellStyle name="Heading 1 2 8 2 9" xfId="2929"/>
    <cellStyle name="Heading 1 2 8 2 9 2" xfId="4248"/>
    <cellStyle name="Heading 1 2 8 2 9 2 2" xfId="10460"/>
    <cellStyle name="Heading 1 2 8 2 9 3" xfId="6010"/>
    <cellStyle name="Heading 1 2 8 2 9 3 2" xfId="12222"/>
    <cellStyle name="Heading 1 2 8 2 9 4" xfId="7597"/>
    <cellStyle name="Heading 1 2 8 2 9 5" xfId="9139"/>
    <cellStyle name="Heading 1 2 8 3" xfId="85"/>
    <cellStyle name="Heading 1 2 8 3 10" xfId="6235"/>
    <cellStyle name="Heading 1 2 8 3 11" xfId="7777"/>
    <cellStyle name="Heading 1 2 8 3 12" xfId="12392"/>
    <cellStyle name="Heading 1 2 8 3 13" xfId="1567"/>
    <cellStyle name="Heading 1 2 8 3 2" xfId="185"/>
    <cellStyle name="Heading 1 2 8 3 2 2" xfId="784"/>
    <cellStyle name="Heading 1 2 8 3 2 2 2" xfId="4465"/>
    <cellStyle name="Heading 1 2 8 3 2 2 2 2" xfId="10677"/>
    <cellStyle name="Heading 1 2 8 3 2 2 3" xfId="5299"/>
    <cellStyle name="Heading 1 2 8 3 2 2 3 2" xfId="11511"/>
    <cellStyle name="Heading 1 2 8 3 2 2 4" xfId="6886"/>
    <cellStyle name="Heading 1 2 8 3 2 2 5" xfId="8428"/>
    <cellStyle name="Heading 1 2 8 3 2 2 6" xfId="13083"/>
    <cellStyle name="Heading 1 2 8 3 2 2 7" xfId="2218"/>
    <cellStyle name="Heading 1 2 8 3 2 3" xfId="3333"/>
    <cellStyle name="Heading 1 2 8 3 2 3 2" xfId="9543"/>
    <cellStyle name="Heading 1 2 8 3 2 4" xfId="4714"/>
    <cellStyle name="Heading 1 2 8 3 2 4 2" xfId="10926"/>
    <cellStyle name="Heading 1 2 8 3 2 5" xfId="6301"/>
    <cellStyle name="Heading 1 2 8 3 2 6" xfId="7843"/>
    <cellStyle name="Heading 1 2 8 3 2 7" xfId="12484"/>
    <cellStyle name="Heading 1 2 8 3 2 8" xfId="1633"/>
    <cellStyle name="Heading 1 2 8 3 3" xfId="414"/>
    <cellStyle name="Heading 1 2 8 3 3 2" xfId="1115"/>
    <cellStyle name="Heading 1 2 8 3 3 2 2" xfId="4575"/>
    <cellStyle name="Heading 1 2 8 3 3 2 2 2" xfId="10787"/>
    <cellStyle name="Heading 1 2 8 3 3 2 3" xfId="5630"/>
    <cellStyle name="Heading 1 2 8 3 3 2 3 2" xfId="11842"/>
    <cellStyle name="Heading 1 2 8 3 3 2 4" xfId="7217"/>
    <cellStyle name="Heading 1 2 8 3 3 2 5" xfId="8759"/>
    <cellStyle name="Heading 1 2 8 3 3 2 6" xfId="13414"/>
    <cellStyle name="Heading 1 2 8 3 3 2 7" xfId="2549"/>
    <cellStyle name="Heading 1 2 8 3 3 3" xfId="4216"/>
    <cellStyle name="Heading 1 2 8 3 3 3 2" xfId="10427"/>
    <cellStyle name="Heading 1 2 8 3 3 4" xfId="4929"/>
    <cellStyle name="Heading 1 2 8 3 3 4 2" xfId="11141"/>
    <cellStyle name="Heading 1 2 8 3 3 5" xfId="6516"/>
    <cellStyle name="Heading 1 2 8 3 3 6" xfId="8058"/>
    <cellStyle name="Heading 1 2 8 3 3 7" xfId="12713"/>
    <cellStyle name="Heading 1 2 8 3 3 8" xfId="1848"/>
    <cellStyle name="Heading 1 2 8 3 4" xfId="552"/>
    <cellStyle name="Heading 1 2 8 3 4 2" xfId="1253"/>
    <cellStyle name="Heading 1 2 8 3 4 2 2" xfId="3511"/>
    <cellStyle name="Heading 1 2 8 3 4 2 2 2" xfId="9721"/>
    <cellStyle name="Heading 1 2 8 3 4 2 3" xfId="5768"/>
    <cellStyle name="Heading 1 2 8 3 4 2 3 2" xfId="11980"/>
    <cellStyle name="Heading 1 2 8 3 4 2 4" xfId="7355"/>
    <cellStyle name="Heading 1 2 8 3 4 2 5" xfId="8897"/>
    <cellStyle name="Heading 1 2 8 3 4 2 6" xfId="13552"/>
    <cellStyle name="Heading 1 2 8 3 4 2 7" xfId="2687"/>
    <cellStyle name="Heading 1 2 8 3 4 3" xfId="3096"/>
    <cellStyle name="Heading 1 2 8 3 4 3 2" xfId="9306"/>
    <cellStyle name="Heading 1 2 8 3 4 4" xfId="5067"/>
    <cellStyle name="Heading 1 2 8 3 4 4 2" xfId="11279"/>
    <cellStyle name="Heading 1 2 8 3 4 5" xfId="6654"/>
    <cellStyle name="Heading 1 2 8 3 4 6" xfId="8196"/>
    <cellStyle name="Heading 1 2 8 3 4 7" xfId="12851"/>
    <cellStyle name="Heading 1 2 8 3 4 8" xfId="1986"/>
    <cellStyle name="Heading 1 2 8 3 5" xfId="692"/>
    <cellStyle name="Heading 1 2 8 3 5 2" xfId="1393"/>
    <cellStyle name="Heading 1 2 8 3 5 2 2" xfId="3853"/>
    <cellStyle name="Heading 1 2 8 3 5 2 2 2" xfId="10063"/>
    <cellStyle name="Heading 1 2 8 3 5 2 3" xfId="5908"/>
    <cellStyle name="Heading 1 2 8 3 5 2 3 2" xfId="12120"/>
    <cellStyle name="Heading 1 2 8 3 5 2 4" xfId="7495"/>
    <cellStyle name="Heading 1 2 8 3 5 2 5" xfId="9037"/>
    <cellStyle name="Heading 1 2 8 3 5 2 6" xfId="13692"/>
    <cellStyle name="Heading 1 2 8 3 5 2 7" xfId="2827"/>
    <cellStyle name="Heading 1 2 8 3 5 3" xfId="3565"/>
    <cellStyle name="Heading 1 2 8 3 5 3 2" xfId="9775"/>
    <cellStyle name="Heading 1 2 8 3 5 4" xfId="5207"/>
    <cellStyle name="Heading 1 2 8 3 5 4 2" xfId="11419"/>
    <cellStyle name="Heading 1 2 8 3 5 5" xfId="6794"/>
    <cellStyle name="Heading 1 2 8 3 5 6" xfId="8336"/>
    <cellStyle name="Heading 1 2 8 3 5 7" xfId="12991"/>
    <cellStyle name="Heading 1 2 8 3 5 8" xfId="2126"/>
    <cellStyle name="Heading 1 2 8 3 6" xfId="227"/>
    <cellStyle name="Heading 1 2 8 3 6 2" xfId="3828"/>
    <cellStyle name="Heading 1 2 8 3 6 2 2" xfId="10038"/>
    <cellStyle name="Heading 1 2 8 3 6 3" xfId="5379"/>
    <cellStyle name="Heading 1 2 8 3 6 3 2" xfId="11591"/>
    <cellStyle name="Heading 1 2 8 3 6 4" xfId="6966"/>
    <cellStyle name="Heading 1 2 8 3 6 5" xfId="8508"/>
    <cellStyle name="Heading 1 2 8 3 6 6" xfId="12526"/>
    <cellStyle name="Heading 1 2 8 3 6 7" xfId="2298"/>
    <cellStyle name="Heading 1 2 8 3 7" xfId="864"/>
    <cellStyle name="Heading 1 2 8 3 7 2" xfId="4422"/>
    <cellStyle name="Heading 1 2 8 3 7 2 2" xfId="10634"/>
    <cellStyle name="Heading 1 2 8 3 7 3" xfId="6050"/>
    <cellStyle name="Heading 1 2 8 3 7 3 2" xfId="12262"/>
    <cellStyle name="Heading 1 2 8 3 7 4" xfId="7637"/>
    <cellStyle name="Heading 1 2 8 3 7 5" xfId="9179"/>
    <cellStyle name="Heading 1 2 8 3 7 6" xfId="13163"/>
    <cellStyle name="Heading 1 2 8 3 7 7" xfId="2969"/>
    <cellStyle name="Heading 1 2 8 3 8" xfId="3697"/>
    <cellStyle name="Heading 1 2 8 3 8 2" xfId="9907"/>
    <cellStyle name="Heading 1 2 8 3 9" xfId="4648"/>
    <cellStyle name="Heading 1 2 8 3 9 2" xfId="10860"/>
    <cellStyle name="Heading 1 2 8 4" xfId="125"/>
    <cellStyle name="Heading 1 2 8 4 10" xfId="6275"/>
    <cellStyle name="Heading 1 2 8 4 11" xfId="7817"/>
    <cellStyle name="Heading 1 2 8 4 12" xfId="12431"/>
    <cellStyle name="Heading 1 2 8 4 13" xfId="1607"/>
    <cellStyle name="Heading 1 2 8 4 2" xfId="258"/>
    <cellStyle name="Heading 1 2 8 4 2 2" xfId="959"/>
    <cellStyle name="Heading 1 2 8 4 2 2 2" xfId="3305"/>
    <cellStyle name="Heading 1 2 8 4 2 2 2 2" xfId="9515"/>
    <cellStyle name="Heading 1 2 8 4 2 2 3" xfId="5474"/>
    <cellStyle name="Heading 1 2 8 4 2 2 3 2" xfId="11686"/>
    <cellStyle name="Heading 1 2 8 4 2 2 4" xfId="7061"/>
    <cellStyle name="Heading 1 2 8 4 2 2 5" xfId="8603"/>
    <cellStyle name="Heading 1 2 8 4 2 2 6" xfId="13258"/>
    <cellStyle name="Heading 1 2 8 4 2 2 7" xfId="2393"/>
    <cellStyle name="Heading 1 2 8 4 2 3" xfId="4357"/>
    <cellStyle name="Heading 1 2 8 4 2 3 2" xfId="10569"/>
    <cellStyle name="Heading 1 2 8 4 2 4" xfId="4773"/>
    <cellStyle name="Heading 1 2 8 4 2 4 2" xfId="10985"/>
    <cellStyle name="Heading 1 2 8 4 2 5" xfId="6360"/>
    <cellStyle name="Heading 1 2 8 4 2 6" xfId="7902"/>
    <cellStyle name="Heading 1 2 8 4 2 7" xfId="12557"/>
    <cellStyle name="Heading 1 2 8 4 2 8" xfId="1692"/>
    <cellStyle name="Heading 1 2 8 4 3" xfId="454"/>
    <cellStyle name="Heading 1 2 8 4 3 2" xfId="1155"/>
    <cellStyle name="Heading 1 2 8 4 3 2 2" xfId="4142"/>
    <cellStyle name="Heading 1 2 8 4 3 2 2 2" xfId="10353"/>
    <cellStyle name="Heading 1 2 8 4 3 2 3" xfId="5670"/>
    <cellStyle name="Heading 1 2 8 4 3 2 3 2" xfId="11882"/>
    <cellStyle name="Heading 1 2 8 4 3 2 4" xfId="7257"/>
    <cellStyle name="Heading 1 2 8 4 3 2 5" xfId="8799"/>
    <cellStyle name="Heading 1 2 8 4 3 2 6" xfId="13454"/>
    <cellStyle name="Heading 1 2 8 4 3 2 7" xfId="2589"/>
    <cellStyle name="Heading 1 2 8 4 3 3" xfId="3877"/>
    <cellStyle name="Heading 1 2 8 4 3 3 2" xfId="10087"/>
    <cellStyle name="Heading 1 2 8 4 3 4" xfId="4969"/>
    <cellStyle name="Heading 1 2 8 4 3 4 2" xfId="11181"/>
    <cellStyle name="Heading 1 2 8 4 3 5" xfId="6556"/>
    <cellStyle name="Heading 1 2 8 4 3 6" xfId="8098"/>
    <cellStyle name="Heading 1 2 8 4 3 7" xfId="12753"/>
    <cellStyle name="Heading 1 2 8 4 3 8" xfId="1888"/>
    <cellStyle name="Heading 1 2 8 4 4" xfId="592"/>
    <cellStyle name="Heading 1 2 8 4 4 2" xfId="1293"/>
    <cellStyle name="Heading 1 2 8 4 4 2 2" xfId="3836"/>
    <cellStyle name="Heading 1 2 8 4 4 2 2 2" xfId="10046"/>
    <cellStyle name="Heading 1 2 8 4 4 2 3" xfId="5808"/>
    <cellStyle name="Heading 1 2 8 4 4 2 3 2" xfId="12020"/>
    <cellStyle name="Heading 1 2 8 4 4 2 4" xfId="7395"/>
    <cellStyle name="Heading 1 2 8 4 4 2 5" xfId="8937"/>
    <cellStyle name="Heading 1 2 8 4 4 2 6" xfId="13592"/>
    <cellStyle name="Heading 1 2 8 4 4 2 7" xfId="2727"/>
    <cellStyle name="Heading 1 2 8 4 4 3" xfId="4231"/>
    <cellStyle name="Heading 1 2 8 4 4 3 2" xfId="10443"/>
    <cellStyle name="Heading 1 2 8 4 4 4" xfId="5107"/>
    <cellStyle name="Heading 1 2 8 4 4 4 2" xfId="11319"/>
    <cellStyle name="Heading 1 2 8 4 4 5" xfId="6694"/>
    <cellStyle name="Heading 1 2 8 4 4 6" xfId="8236"/>
    <cellStyle name="Heading 1 2 8 4 4 7" xfId="12891"/>
    <cellStyle name="Heading 1 2 8 4 4 8" xfId="2026"/>
    <cellStyle name="Heading 1 2 8 4 5" xfId="732"/>
    <cellStyle name="Heading 1 2 8 4 5 2" xfId="1433"/>
    <cellStyle name="Heading 1 2 8 4 5 2 2" xfId="3233"/>
    <cellStyle name="Heading 1 2 8 4 5 2 2 2" xfId="9443"/>
    <cellStyle name="Heading 1 2 8 4 5 2 3" xfId="5948"/>
    <cellStyle name="Heading 1 2 8 4 5 2 3 2" xfId="12160"/>
    <cellStyle name="Heading 1 2 8 4 5 2 4" xfId="7535"/>
    <cellStyle name="Heading 1 2 8 4 5 2 5" xfId="9077"/>
    <cellStyle name="Heading 1 2 8 4 5 2 6" xfId="13732"/>
    <cellStyle name="Heading 1 2 8 4 5 2 7" xfId="2867"/>
    <cellStyle name="Heading 1 2 8 4 5 3" xfId="3739"/>
    <cellStyle name="Heading 1 2 8 4 5 3 2" xfId="9949"/>
    <cellStyle name="Heading 1 2 8 4 5 4" xfId="5247"/>
    <cellStyle name="Heading 1 2 8 4 5 4 2" xfId="11459"/>
    <cellStyle name="Heading 1 2 8 4 5 5" xfId="6834"/>
    <cellStyle name="Heading 1 2 8 4 5 6" xfId="8376"/>
    <cellStyle name="Heading 1 2 8 4 5 7" xfId="13031"/>
    <cellStyle name="Heading 1 2 8 4 5 8" xfId="2166"/>
    <cellStyle name="Heading 1 2 8 4 6" xfId="904"/>
    <cellStyle name="Heading 1 2 8 4 6 2" xfId="3366"/>
    <cellStyle name="Heading 1 2 8 4 6 2 2" xfId="9576"/>
    <cellStyle name="Heading 1 2 8 4 6 3" xfId="5419"/>
    <cellStyle name="Heading 1 2 8 4 6 3 2" xfId="11631"/>
    <cellStyle name="Heading 1 2 8 4 6 4" xfId="7006"/>
    <cellStyle name="Heading 1 2 8 4 6 5" xfId="8548"/>
    <cellStyle name="Heading 1 2 8 4 6 6" xfId="13203"/>
    <cellStyle name="Heading 1 2 8 4 6 7" xfId="2338"/>
    <cellStyle name="Heading 1 2 8 4 7" xfId="3009"/>
    <cellStyle name="Heading 1 2 8 4 7 2" xfId="3168"/>
    <cellStyle name="Heading 1 2 8 4 7 2 2" xfId="9378"/>
    <cellStyle name="Heading 1 2 8 4 7 3" xfId="6090"/>
    <cellStyle name="Heading 1 2 8 4 7 3 2" xfId="12302"/>
    <cellStyle name="Heading 1 2 8 4 7 4" xfId="7677"/>
    <cellStyle name="Heading 1 2 8 4 7 5" xfId="9219"/>
    <cellStyle name="Heading 1 2 8 4 8" xfId="3090"/>
    <cellStyle name="Heading 1 2 8 4 8 2" xfId="9300"/>
    <cellStyle name="Heading 1 2 8 4 9" xfId="4688"/>
    <cellStyle name="Heading 1 2 8 4 9 2" xfId="10900"/>
    <cellStyle name="Heading 1 2 8 5" xfId="126"/>
    <cellStyle name="Heading 1 2 8 5 10" xfId="6215"/>
    <cellStyle name="Heading 1 2 8 5 11" xfId="7757"/>
    <cellStyle name="Heading 1 2 8 5 12" xfId="12432"/>
    <cellStyle name="Heading 1 2 8 5 13" xfId="1547"/>
    <cellStyle name="Heading 1 2 8 5 2" xfId="331"/>
    <cellStyle name="Heading 1 2 8 5 2 2" xfId="1032"/>
    <cellStyle name="Heading 1 2 8 5 2 2 2" xfId="3577"/>
    <cellStyle name="Heading 1 2 8 5 2 2 2 2" xfId="9787"/>
    <cellStyle name="Heading 1 2 8 5 2 2 3" xfId="5547"/>
    <cellStyle name="Heading 1 2 8 5 2 2 3 2" xfId="11759"/>
    <cellStyle name="Heading 1 2 8 5 2 2 4" xfId="7134"/>
    <cellStyle name="Heading 1 2 8 5 2 2 5" xfId="8676"/>
    <cellStyle name="Heading 1 2 8 5 2 2 6" xfId="13331"/>
    <cellStyle name="Heading 1 2 8 5 2 2 7" xfId="2466"/>
    <cellStyle name="Heading 1 2 8 5 2 3" xfId="4002"/>
    <cellStyle name="Heading 1 2 8 5 2 3 2" xfId="10212"/>
    <cellStyle name="Heading 1 2 8 5 2 4" xfId="4846"/>
    <cellStyle name="Heading 1 2 8 5 2 4 2" xfId="11058"/>
    <cellStyle name="Heading 1 2 8 5 2 5" xfId="6433"/>
    <cellStyle name="Heading 1 2 8 5 2 6" xfId="7975"/>
    <cellStyle name="Heading 1 2 8 5 2 7" xfId="12630"/>
    <cellStyle name="Heading 1 2 8 5 2 8" xfId="1765"/>
    <cellStyle name="Heading 1 2 8 5 3" xfId="394"/>
    <cellStyle name="Heading 1 2 8 5 3 2" xfId="1095"/>
    <cellStyle name="Heading 1 2 8 5 3 2 2" xfId="3824"/>
    <cellStyle name="Heading 1 2 8 5 3 2 2 2" xfId="10034"/>
    <cellStyle name="Heading 1 2 8 5 3 2 3" xfId="5610"/>
    <cellStyle name="Heading 1 2 8 5 3 2 3 2" xfId="11822"/>
    <cellStyle name="Heading 1 2 8 5 3 2 4" xfId="7197"/>
    <cellStyle name="Heading 1 2 8 5 3 2 5" xfId="8739"/>
    <cellStyle name="Heading 1 2 8 5 3 2 6" xfId="13394"/>
    <cellStyle name="Heading 1 2 8 5 3 2 7" xfId="2529"/>
    <cellStyle name="Heading 1 2 8 5 3 3" xfId="3478"/>
    <cellStyle name="Heading 1 2 8 5 3 3 2" xfId="9688"/>
    <cellStyle name="Heading 1 2 8 5 3 4" xfId="4909"/>
    <cellStyle name="Heading 1 2 8 5 3 4 2" xfId="11121"/>
    <cellStyle name="Heading 1 2 8 5 3 5" xfId="6496"/>
    <cellStyle name="Heading 1 2 8 5 3 6" xfId="8038"/>
    <cellStyle name="Heading 1 2 8 5 3 7" xfId="12693"/>
    <cellStyle name="Heading 1 2 8 5 3 8" xfId="1828"/>
    <cellStyle name="Heading 1 2 8 5 4" xfId="532"/>
    <cellStyle name="Heading 1 2 8 5 4 2" xfId="1233"/>
    <cellStyle name="Heading 1 2 8 5 4 2 2" xfId="3456"/>
    <cellStyle name="Heading 1 2 8 5 4 2 2 2" xfId="9666"/>
    <cellStyle name="Heading 1 2 8 5 4 2 3" xfId="5748"/>
    <cellStyle name="Heading 1 2 8 5 4 2 3 2" xfId="11960"/>
    <cellStyle name="Heading 1 2 8 5 4 2 4" xfId="7335"/>
    <cellStyle name="Heading 1 2 8 5 4 2 5" xfId="8877"/>
    <cellStyle name="Heading 1 2 8 5 4 2 6" xfId="13532"/>
    <cellStyle name="Heading 1 2 8 5 4 2 7" xfId="2667"/>
    <cellStyle name="Heading 1 2 8 5 4 3" xfId="4390"/>
    <cellStyle name="Heading 1 2 8 5 4 3 2" xfId="10602"/>
    <cellStyle name="Heading 1 2 8 5 4 4" xfId="5047"/>
    <cellStyle name="Heading 1 2 8 5 4 4 2" xfId="11259"/>
    <cellStyle name="Heading 1 2 8 5 4 5" xfId="6634"/>
    <cellStyle name="Heading 1 2 8 5 4 6" xfId="8176"/>
    <cellStyle name="Heading 1 2 8 5 4 7" xfId="12831"/>
    <cellStyle name="Heading 1 2 8 5 4 8" xfId="1966"/>
    <cellStyle name="Heading 1 2 8 5 5" xfId="672"/>
    <cellStyle name="Heading 1 2 8 5 5 2" xfId="1373"/>
    <cellStyle name="Heading 1 2 8 5 5 2 2" xfId="3665"/>
    <cellStyle name="Heading 1 2 8 5 5 2 2 2" xfId="9875"/>
    <cellStyle name="Heading 1 2 8 5 5 2 3" xfId="5888"/>
    <cellStyle name="Heading 1 2 8 5 5 2 3 2" xfId="12100"/>
    <cellStyle name="Heading 1 2 8 5 5 2 4" xfId="7475"/>
    <cellStyle name="Heading 1 2 8 5 5 2 5" xfId="9017"/>
    <cellStyle name="Heading 1 2 8 5 5 2 6" xfId="13672"/>
    <cellStyle name="Heading 1 2 8 5 5 2 7" xfId="2807"/>
    <cellStyle name="Heading 1 2 8 5 5 3" xfId="4096"/>
    <cellStyle name="Heading 1 2 8 5 5 3 2" xfId="10306"/>
    <cellStyle name="Heading 1 2 8 5 5 4" xfId="5187"/>
    <cellStyle name="Heading 1 2 8 5 5 4 2" xfId="11399"/>
    <cellStyle name="Heading 1 2 8 5 5 5" xfId="6774"/>
    <cellStyle name="Heading 1 2 8 5 5 6" xfId="8316"/>
    <cellStyle name="Heading 1 2 8 5 5 7" xfId="12971"/>
    <cellStyle name="Heading 1 2 8 5 5 8" xfId="2106"/>
    <cellStyle name="Heading 1 2 8 5 6" xfId="844"/>
    <cellStyle name="Heading 1 2 8 5 6 2" xfId="3737"/>
    <cellStyle name="Heading 1 2 8 5 6 2 2" xfId="9947"/>
    <cellStyle name="Heading 1 2 8 5 6 3" xfId="5359"/>
    <cellStyle name="Heading 1 2 8 5 6 3 2" xfId="11571"/>
    <cellStyle name="Heading 1 2 8 5 6 4" xfId="6946"/>
    <cellStyle name="Heading 1 2 8 5 6 5" xfId="8488"/>
    <cellStyle name="Heading 1 2 8 5 6 6" xfId="13143"/>
    <cellStyle name="Heading 1 2 8 5 6 7" xfId="2278"/>
    <cellStyle name="Heading 1 2 8 5 7" xfId="2949"/>
    <cellStyle name="Heading 1 2 8 5 7 2" xfId="3641"/>
    <cellStyle name="Heading 1 2 8 5 7 2 2" xfId="9851"/>
    <cellStyle name="Heading 1 2 8 5 7 3" xfId="6030"/>
    <cellStyle name="Heading 1 2 8 5 7 3 2" xfId="12242"/>
    <cellStyle name="Heading 1 2 8 5 7 4" xfId="7617"/>
    <cellStyle name="Heading 1 2 8 5 7 5" xfId="9159"/>
    <cellStyle name="Heading 1 2 8 5 8" xfId="3540"/>
    <cellStyle name="Heading 1 2 8 5 8 2" xfId="9750"/>
    <cellStyle name="Heading 1 2 8 5 9" xfId="4628"/>
    <cellStyle name="Heading 1 2 8 5 9 2" xfId="10840"/>
    <cellStyle name="Heading 1 2 8 6" xfId="309"/>
    <cellStyle name="Heading 1 2 8 6 2" xfId="1010"/>
    <cellStyle name="Heading 1 2 8 6 2 2" xfId="4241"/>
    <cellStyle name="Heading 1 2 8 6 2 2 2" xfId="10453"/>
    <cellStyle name="Heading 1 2 8 6 2 3" xfId="5525"/>
    <cellStyle name="Heading 1 2 8 6 2 3 2" xfId="11737"/>
    <cellStyle name="Heading 1 2 8 6 2 4" xfId="7112"/>
    <cellStyle name="Heading 1 2 8 6 2 5" xfId="8654"/>
    <cellStyle name="Heading 1 2 8 6 2 6" xfId="13309"/>
    <cellStyle name="Heading 1 2 8 6 2 7" xfId="2444"/>
    <cellStyle name="Heading 1 2 8 6 3" xfId="3161"/>
    <cellStyle name="Heading 1 2 8 6 3 2" xfId="9371"/>
    <cellStyle name="Heading 1 2 8 6 4" xfId="4824"/>
    <cellStyle name="Heading 1 2 8 6 4 2" xfId="11036"/>
    <cellStyle name="Heading 1 2 8 6 5" xfId="6411"/>
    <cellStyle name="Heading 1 2 8 6 6" xfId="7953"/>
    <cellStyle name="Heading 1 2 8 6 7" xfId="12608"/>
    <cellStyle name="Heading 1 2 8 6 8" xfId="1743"/>
    <cellStyle name="Heading 1 2 8 7" xfId="354"/>
    <cellStyle name="Heading 1 2 8 7 2" xfId="1055"/>
    <cellStyle name="Heading 1 2 8 7 2 2" xfId="4182"/>
    <cellStyle name="Heading 1 2 8 7 2 2 2" xfId="10393"/>
    <cellStyle name="Heading 1 2 8 7 2 3" xfId="5570"/>
    <cellStyle name="Heading 1 2 8 7 2 3 2" xfId="11782"/>
    <cellStyle name="Heading 1 2 8 7 2 4" xfId="7157"/>
    <cellStyle name="Heading 1 2 8 7 2 5" xfId="8699"/>
    <cellStyle name="Heading 1 2 8 7 2 6" xfId="13354"/>
    <cellStyle name="Heading 1 2 8 7 2 7" xfId="2489"/>
    <cellStyle name="Heading 1 2 8 7 3" xfId="3183"/>
    <cellStyle name="Heading 1 2 8 7 3 2" xfId="9393"/>
    <cellStyle name="Heading 1 2 8 7 4" xfId="4869"/>
    <cellStyle name="Heading 1 2 8 7 4 2" xfId="11081"/>
    <cellStyle name="Heading 1 2 8 7 5" xfId="6456"/>
    <cellStyle name="Heading 1 2 8 7 6" xfId="7998"/>
    <cellStyle name="Heading 1 2 8 7 7" xfId="12653"/>
    <cellStyle name="Heading 1 2 8 7 8" xfId="1788"/>
    <cellStyle name="Heading 1 2 8 8" xfId="492"/>
    <cellStyle name="Heading 1 2 8 8 2" xfId="1193"/>
    <cellStyle name="Heading 1 2 8 8 2 2" xfId="3918"/>
    <cellStyle name="Heading 1 2 8 8 2 2 2" xfId="10128"/>
    <cellStyle name="Heading 1 2 8 8 2 3" xfId="5708"/>
    <cellStyle name="Heading 1 2 8 8 2 3 2" xfId="11920"/>
    <cellStyle name="Heading 1 2 8 8 2 4" xfId="7295"/>
    <cellStyle name="Heading 1 2 8 8 2 5" xfId="8837"/>
    <cellStyle name="Heading 1 2 8 8 2 6" xfId="13492"/>
    <cellStyle name="Heading 1 2 8 8 2 7" xfId="2627"/>
    <cellStyle name="Heading 1 2 8 8 3" xfId="3530"/>
    <cellStyle name="Heading 1 2 8 8 3 2" xfId="9740"/>
    <cellStyle name="Heading 1 2 8 8 4" xfId="5007"/>
    <cellStyle name="Heading 1 2 8 8 4 2" xfId="11219"/>
    <cellStyle name="Heading 1 2 8 8 5" xfId="6594"/>
    <cellStyle name="Heading 1 2 8 8 6" xfId="8136"/>
    <cellStyle name="Heading 1 2 8 8 7" xfId="12791"/>
    <cellStyle name="Heading 1 2 8 8 8" xfId="1926"/>
    <cellStyle name="Heading 1 2 8 9" xfId="632"/>
    <cellStyle name="Heading 1 2 8 9 2" xfId="1333"/>
    <cellStyle name="Heading 1 2 8 9 2 2" xfId="3936"/>
    <cellStyle name="Heading 1 2 8 9 2 2 2" xfId="10146"/>
    <cellStyle name="Heading 1 2 8 9 2 3" xfId="5848"/>
    <cellStyle name="Heading 1 2 8 9 2 3 2" xfId="12060"/>
    <cellStyle name="Heading 1 2 8 9 2 4" xfId="7435"/>
    <cellStyle name="Heading 1 2 8 9 2 5" xfId="8977"/>
    <cellStyle name="Heading 1 2 8 9 2 6" xfId="13632"/>
    <cellStyle name="Heading 1 2 8 9 2 7" xfId="2767"/>
    <cellStyle name="Heading 1 2 8 9 3" xfId="3765"/>
    <cellStyle name="Heading 1 2 8 9 3 2" xfId="9975"/>
    <cellStyle name="Heading 1 2 8 9 4" xfId="5147"/>
    <cellStyle name="Heading 1 2 8 9 4 2" xfId="11359"/>
    <cellStyle name="Heading 1 2 8 9 5" xfId="6734"/>
    <cellStyle name="Heading 1 2 8 9 6" xfId="8276"/>
    <cellStyle name="Heading 1 2 8 9 7" xfId="12931"/>
    <cellStyle name="Heading 1 2 8 9 8" xfId="2066"/>
    <cellStyle name="Heading 1 2 9" xfId="55"/>
    <cellStyle name="Heading 1 2 9 10" xfId="780"/>
    <cellStyle name="Heading 1 2 9 10 2" xfId="4016"/>
    <cellStyle name="Heading 1 2 9 10 2 2" xfId="10226"/>
    <cellStyle name="Heading 1 2 9 10 3" xfId="5295"/>
    <cellStyle name="Heading 1 2 9 10 3 2" xfId="11507"/>
    <cellStyle name="Heading 1 2 9 10 4" xfId="6882"/>
    <cellStyle name="Heading 1 2 9 10 5" xfId="8424"/>
    <cellStyle name="Heading 1 2 9 10 6" xfId="13079"/>
    <cellStyle name="Heading 1 2 9 10 7" xfId="2214"/>
    <cellStyle name="Heading 1 2 9 11" xfId="2911"/>
    <cellStyle name="Heading 1 2 9 11 2" xfId="3411"/>
    <cellStyle name="Heading 1 2 9 11 2 2" xfId="9621"/>
    <cellStyle name="Heading 1 2 9 11 3" xfId="5992"/>
    <cellStyle name="Heading 1 2 9 11 3 2" xfId="12204"/>
    <cellStyle name="Heading 1 2 9 11 4" xfId="7579"/>
    <cellStyle name="Heading 1 2 9 11 5" xfId="9121"/>
    <cellStyle name="Heading 1 2 9 12" xfId="3581"/>
    <cellStyle name="Heading 1 2 9 12 2" xfId="9791"/>
    <cellStyle name="Heading 1 2 9 13" xfId="4594"/>
    <cellStyle name="Heading 1 2 9 13 2" xfId="10806"/>
    <cellStyle name="Heading 1 2 9 14" xfId="6150"/>
    <cellStyle name="Heading 1 2 9 14 2" xfId="12348"/>
    <cellStyle name="Heading 1 2 9 15" xfId="6181"/>
    <cellStyle name="Heading 1 2 9 16" xfId="7723"/>
    <cellStyle name="Heading 1 2 9 17" xfId="1513"/>
    <cellStyle name="Heading 1 2 9 2" xfId="127"/>
    <cellStyle name="Heading 1 2 9 2 10" xfId="3209"/>
    <cellStyle name="Heading 1 2 9 2 10 2" xfId="9419"/>
    <cellStyle name="Heading 1 2 9 2 11" xfId="4610"/>
    <cellStyle name="Heading 1 2 9 2 11 2" xfId="10822"/>
    <cellStyle name="Heading 1 2 9 2 12" xfId="6197"/>
    <cellStyle name="Heading 1 2 9 2 13" xfId="7739"/>
    <cellStyle name="Heading 1 2 9 2 14" xfId="12433"/>
    <cellStyle name="Heading 1 2 9 2 15" xfId="1529"/>
    <cellStyle name="Heading 1 2 9 2 2" xfId="128"/>
    <cellStyle name="Heading 1 2 9 2 2 10" xfId="6297"/>
    <cellStyle name="Heading 1 2 9 2 2 11" xfId="7839"/>
    <cellStyle name="Heading 1 2 9 2 2 12" xfId="12434"/>
    <cellStyle name="Heading 1 2 9 2 2 13" xfId="1629"/>
    <cellStyle name="Heading 1 2 9 2 2 2" xfId="312"/>
    <cellStyle name="Heading 1 2 9 2 2 2 2" xfId="1013"/>
    <cellStyle name="Heading 1 2 9 2 2 2 2 2" xfId="3424"/>
    <cellStyle name="Heading 1 2 9 2 2 2 2 2 2" xfId="9634"/>
    <cellStyle name="Heading 1 2 9 2 2 2 2 3" xfId="5528"/>
    <cellStyle name="Heading 1 2 9 2 2 2 2 3 2" xfId="11740"/>
    <cellStyle name="Heading 1 2 9 2 2 2 2 4" xfId="7115"/>
    <cellStyle name="Heading 1 2 9 2 2 2 2 5" xfId="8657"/>
    <cellStyle name="Heading 1 2 9 2 2 2 2 6" xfId="13312"/>
    <cellStyle name="Heading 1 2 9 2 2 2 2 7" xfId="2447"/>
    <cellStyle name="Heading 1 2 9 2 2 2 3" xfId="4435"/>
    <cellStyle name="Heading 1 2 9 2 2 2 3 2" xfId="10647"/>
    <cellStyle name="Heading 1 2 9 2 2 2 4" xfId="4827"/>
    <cellStyle name="Heading 1 2 9 2 2 2 4 2" xfId="11039"/>
    <cellStyle name="Heading 1 2 9 2 2 2 5" xfId="6414"/>
    <cellStyle name="Heading 1 2 9 2 2 2 6" xfId="7956"/>
    <cellStyle name="Heading 1 2 9 2 2 2 7" xfId="12611"/>
    <cellStyle name="Heading 1 2 9 2 2 2 8" xfId="1746"/>
    <cellStyle name="Heading 1 2 9 2 2 3" xfId="476"/>
    <cellStyle name="Heading 1 2 9 2 2 3 2" xfId="1177"/>
    <cellStyle name="Heading 1 2 9 2 2 3 2 2" xfId="4065"/>
    <cellStyle name="Heading 1 2 9 2 2 3 2 2 2" xfId="10275"/>
    <cellStyle name="Heading 1 2 9 2 2 3 2 3" xfId="5692"/>
    <cellStyle name="Heading 1 2 9 2 2 3 2 3 2" xfId="11904"/>
    <cellStyle name="Heading 1 2 9 2 2 3 2 4" xfId="7279"/>
    <cellStyle name="Heading 1 2 9 2 2 3 2 5" xfId="8821"/>
    <cellStyle name="Heading 1 2 9 2 2 3 2 6" xfId="13476"/>
    <cellStyle name="Heading 1 2 9 2 2 3 2 7" xfId="2611"/>
    <cellStyle name="Heading 1 2 9 2 2 3 3" xfId="4453"/>
    <cellStyle name="Heading 1 2 9 2 2 3 3 2" xfId="10665"/>
    <cellStyle name="Heading 1 2 9 2 2 3 4" xfId="4991"/>
    <cellStyle name="Heading 1 2 9 2 2 3 4 2" xfId="11203"/>
    <cellStyle name="Heading 1 2 9 2 2 3 5" xfId="6578"/>
    <cellStyle name="Heading 1 2 9 2 2 3 6" xfId="8120"/>
    <cellStyle name="Heading 1 2 9 2 2 3 7" xfId="12775"/>
    <cellStyle name="Heading 1 2 9 2 2 3 8" xfId="1910"/>
    <cellStyle name="Heading 1 2 9 2 2 4" xfId="614"/>
    <cellStyle name="Heading 1 2 9 2 2 4 2" xfId="1315"/>
    <cellStyle name="Heading 1 2 9 2 2 4 2 2" xfId="3855"/>
    <cellStyle name="Heading 1 2 9 2 2 4 2 2 2" xfId="10065"/>
    <cellStyle name="Heading 1 2 9 2 2 4 2 3" xfId="5830"/>
    <cellStyle name="Heading 1 2 9 2 2 4 2 3 2" xfId="12042"/>
    <cellStyle name="Heading 1 2 9 2 2 4 2 4" xfId="7417"/>
    <cellStyle name="Heading 1 2 9 2 2 4 2 5" xfId="8959"/>
    <cellStyle name="Heading 1 2 9 2 2 4 2 6" xfId="13614"/>
    <cellStyle name="Heading 1 2 9 2 2 4 2 7" xfId="2749"/>
    <cellStyle name="Heading 1 2 9 2 2 4 3" xfId="3567"/>
    <cellStyle name="Heading 1 2 9 2 2 4 3 2" xfId="9777"/>
    <cellStyle name="Heading 1 2 9 2 2 4 4" xfId="5129"/>
    <cellStyle name="Heading 1 2 9 2 2 4 4 2" xfId="11341"/>
    <cellStyle name="Heading 1 2 9 2 2 4 5" xfId="6716"/>
    <cellStyle name="Heading 1 2 9 2 2 4 6" xfId="8258"/>
    <cellStyle name="Heading 1 2 9 2 2 4 7" xfId="12913"/>
    <cellStyle name="Heading 1 2 9 2 2 4 8" xfId="2048"/>
    <cellStyle name="Heading 1 2 9 2 2 5" xfId="754"/>
    <cellStyle name="Heading 1 2 9 2 2 5 2" xfId="1455"/>
    <cellStyle name="Heading 1 2 9 2 2 5 2 2" xfId="3392"/>
    <cellStyle name="Heading 1 2 9 2 2 5 2 2 2" xfId="9602"/>
    <cellStyle name="Heading 1 2 9 2 2 5 2 3" xfId="5970"/>
    <cellStyle name="Heading 1 2 9 2 2 5 2 3 2" xfId="12182"/>
    <cellStyle name="Heading 1 2 9 2 2 5 2 4" xfId="7557"/>
    <cellStyle name="Heading 1 2 9 2 2 5 2 5" xfId="9099"/>
    <cellStyle name="Heading 1 2 9 2 2 5 2 6" xfId="13754"/>
    <cellStyle name="Heading 1 2 9 2 2 5 2 7" xfId="2889"/>
    <cellStyle name="Heading 1 2 9 2 2 5 3" xfId="3662"/>
    <cellStyle name="Heading 1 2 9 2 2 5 3 2" xfId="9872"/>
    <cellStyle name="Heading 1 2 9 2 2 5 4" xfId="5269"/>
    <cellStyle name="Heading 1 2 9 2 2 5 4 2" xfId="11481"/>
    <cellStyle name="Heading 1 2 9 2 2 5 5" xfId="6856"/>
    <cellStyle name="Heading 1 2 9 2 2 5 6" xfId="8398"/>
    <cellStyle name="Heading 1 2 9 2 2 5 7" xfId="13053"/>
    <cellStyle name="Heading 1 2 9 2 2 5 8" xfId="2188"/>
    <cellStyle name="Heading 1 2 9 2 2 6" xfId="926"/>
    <cellStyle name="Heading 1 2 9 2 2 6 2" xfId="3957"/>
    <cellStyle name="Heading 1 2 9 2 2 6 2 2" xfId="10167"/>
    <cellStyle name="Heading 1 2 9 2 2 6 3" xfId="5441"/>
    <cellStyle name="Heading 1 2 9 2 2 6 3 2" xfId="11653"/>
    <cellStyle name="Heading 1 2 9 2 2 6 4" xfId="7028"/>
    <cellStyle name="Heading 1 2 9 2 2 6 5" xfId="8570"/>
    <cellStyle name="Heading 1 2 9 2 2 6 6" xfId="13225"/>
    <cellStyle name="Heading 1 2 9 2 2 6 7" xfId="2360"/>
    <cellStyle name="Heading 1 2 9 2 2 7" xfId="3031"/>
    <cellStyle name="Heading 1 2 9 2 2 7 2" xfId="3067"/>
    <cellStyle name="Heading 1 2 9 2 2 7 2 2" xfId="9277"/>
    <cellStyle name="Heading 1 2 9 2 2 7 3" xfId="6112"/>
    <cellStyle name="Heading 1 2 9 2 2 7 3 2" xfId="12324"/>
    <cellStyle name="Heading 1 2 9 2 2 7 4" xfId="7699"/>
    <cellStyle name="Heading 1 2 9 2 2 7 5" xfId="9241"/>
    <cellStyle name="Heading 1 2 9 2 2 8" xfId="4413"/>
    <cellStyle name="Heading 1 2 9 2 2 8 2" xfId="10625"/>
    <cellStyle name="Heading 1 2 9 2 2 9" xfId="4710"/>
    <cellStyle name="Heading 1 2 9 2 2 9 2" xfId="10922"/>
    <cellStyle name="Heading 1 2 9 2 3" xfId="129"/>
    <cellStyle name="Heading 1 2 9 2 3 10" xfId="6257"/>
    <cellStyle name="Heading 1 2 9 2 3 11" xfId="7799"/>
    <cellStyle name="Heading 1 2 9 2 3 12" xfId="12435"/>
    <cellStyle name="Heading 1 2 9 2 3 13" xfId="1589"/>
    <cellStyle name="Heading 1 2 9 2 3 2" xfId="257"/>
    <cellStyle name="Heading 1 2 9 2 3 2 2" xfId="958"/>
    <cellStyle name="Heading 1 2 9 2 3 2 2 2" xfId="3989"/>
    <cellStyle name="Heading 1 2 9 2 3 2 2 2 2" xfId="10199"/>
    <cellStyle name="Heading 1 2 9 2 3 2 2 3" xfId="5473"/>
    <cellStyle name="Heading 1 2 9 2 3 2 2 3 2" xfId="11685"/>
    <cellStyle name="Heading 1 2 9 2 3 2 2 4" xfId="7060"/>
    <cellStyle name="Heading 1 2 9 2 3 2 2 5" xfId="8602"/>
    <cellStyle name="Heading 1 2 9 2 3 2 2 6" xfId="13257"/>
    <cellStyle name="Heading 1 2 9 2 3 2 2 7" xfId="2392"/>
    <cellStyle name="Heading 1 2 9 2 3 2 3" xfId="3843"/>
    <cellStyle name="Heading 1 2 9 2 3 2 3 2" xfId="10053"/>
    <cellStyle name="Heading 1 2 9 2 3 2 4" xfId="4772"/>
    <cellStyle name="Heading 1 2 9 2 3 2 4 2" xfId="10984"/>
    <cellStyle name="Heading 1 2 9 2 3 2 5" xfId="6359"/>
    <cellStyle name="Heading 1 2 9 2 3 2 6" xfId="7901"/>
    <cellStyle name="Heading 1 2 9 2 3 2 7" xfId="12556"/>
    <cellStyle name="Heading 1 2 9 2 3 2 8" xfId="1691"/>
    <cellStyle name="Heading 1 2 9 2 3 3" xfId="436"/>
    <cellStyle name="Heading 1 2 9 2 3 3 2" xfId="1137"/>
    <cellStyle name="Heading 1 2 9 2 3 3 2 2" xfId="3330"/>
    <cellStyle name="Heading 1 2 9 2 3 3 2 2 2" xfId="9540"/>
    <cellStyle name="Heading 1 2 9 2 3 3 2 3" xfId="5652"/>
    <cellStyle name="Heading 1 2 9 2 3 3 2 3 2" xfId="11864"/>
    <cellStyle name="Heading 1 2 9 2 3 3 2 4" xfId="7239"/>
    <cellStyle name="Heading 1 2 9 2 3 3 2 5" xfId="8781"/>
    <cellStyle name="Heading 1 2 9 2 3 3 2 6" xfId="13436"/>
    <cellStyle name="Heading 1 2 9 2 3 3 2 7" xfId="2571"/>
    <cellStyle name="Heading 1 2 9 2 3 3 3" xfId="4235"/>
    <cellStyle name="Heading 1 2 9 2 3 3 3 2" xfId="10447"/>
    <cellStyle name="Heading 1 2 9 2 3 3 4" xfId="4951"/>
    <cellStyle name="Heading 1 2 9 2 3 3 4 2" xfId="11163"/>
    <cellStyle name="Heading 1 2 9 2 3 3 5" xfId="6538"/>
    <cellStyle name="Heading 1 2 9 2 3 3 6" xfId="8080"/>
    <cellStyle name="Heading 1 2 9 2 3 3 7" xfId="12735"/>
    <cellStyle name="Heading 1 2 9 2 3 3 8" xfId="1870"/>
    <cellStyle name="Heading 1 2 9 2 3 4" xfId="574"/>
    <cellStyle name="Heading 1 2 9 2 3 4 2" xfId="1275"/>
    <cellStyle name="Heading 1 2 9 2 3 4 2 2" xfId="4158"/>
    <cellStyle name="Heading 1 2 9 2 3 4 2 2 2" xfId="10369"/>
    <cellStyle name="Heading 1 2 9 2 3 4 2 3" xfId="5790"/>
    <cellStyle name="Heading 1 2 9 2 3 4 2 3 2" xfId="12002"/>
    <cellStyle name="Heading 1 2 9 2 3 4 2 4" xfId="7377"/>
    <cellStyle name="Heading 1 2 9 2 3 4 2 5" xfId="8919"/>
    <cellStyle name="Heading 1 2 9 2 3 4 2 6" xfId="13574"/>
    <cellStyle name="Heading 1 2 9 2 3 4 2 7" xfId="2709"/>
    <cellStyle name="Heading 1 2 9 2 3 4 3" xfId="3942"/>
    <cellStyle name="Heading 1 2 9 2 3 4 3 2" xfId="10152"/>
    <cellStyle name="Heading 1 2 9 2 3 4 4" xfId="5089"/>
    <cellStyle name="Heading 1 2 9 2 3 4 4 2" xfId="11301"/>
    <cellStyle name="Heading 1 2 9 2 3 4 5" xfId="6676"/>
    <cellStyle name="Heading 1 2 9 2 3 4 6" xfId="8218"/>
    <cellStyle name="Heading 1 2 9 2 3 4 7" xfId="12873"/>
    <cellStyle name="Heading 1 2 9 2 3 4 8" xfId="2008"/>
    <cellStyle name="Heading 1 2 9 2 3 5" xfId="714"/>
    <cellStyle name="Heading 1 2 9 2 3 5 2" xfId="1415"/>
    <cellStyle name="Heading 1 2 9 2 3 5 2 2" xfId="4387"/>
    <cellStyle name="Heading 1 2 9 2 3 5 2 2 2" xfId="10599"/>
    <cellStyle name="Heading 1 2 9 2 3 5 2 3" xfId="5930"/>
    <cellStyle name="Heading 1 2 9 2 3 5 2 3 2" xfId="12142"/>
    <cellStyle name="Heading 1 2 9 2 3 5 2 4" xfId="7517"/>
    <cellStyle name="Heading 1 2 9 2 3 5 2 5" xfId="9059"/>
    <cellStyle name="Heading 1 2 9 2 3 5 2 6" xfId="13714"/>
    <cellStyle name="Heading 1 2 9 2 3 5 2 7" xfId="2849"/>
    <cellStyle name="Heading 1 2 9 2 3 5 3" xfId="4055"/>
    <cellStyle name="Heading 1 2 9 2 3 5 3 2" xfId="10265"/>
    <cellStyle name="Heading 1 2 9 2 3 5 4" xfId="5229"/>
    <cellStyle name="Heading 1 2 9 2 3 5 4 2" xfId="11441"/>
    <cellStyle name="Heading 1 2 9 2 3 5 5" xfId="6816"/>
    <cellStyle name="Heading 1 2 9 2 3 5 6" xfId="8358"/>
    <cellStyle name="Heading 1 2 9 2 3 5 7" xfId="13013"/>
    <cellStyle name="Heading 1 2 9 2 3 5 8" xfId="2148"/>
    <cellStyle name="Heading 1 2 9 2 3 6" xfId="886"/>
    <cellStyle name="Heading 1 2 9 2 3 6 2" xfId="4440"/>
    <cellStyle name="Heading 1 2 9 2 3 6 2 2" xfId="10652"/>
    <cellStyle name="Heading 1 2 9 2 3 6 3" xfId="5401"/>
    <cellStyle name="Heading 1 2 9 2 3 6 3 2" xfId="11613"/>
    <cellStyle name="Heading 1 2 9 2 3 6 4" xfId="6988"/>
    <cellStyle name="Heading 1 2 9 2 3 6 5" xfId="8530"/>
    <cellStyle name="Heading 1 2 9 2 3 6 6" xfId="13185"/>
    <cellStyle name="Heading 1 2 9 2 3 6 7" xfId="2320"/>
    <cellStyle name="Heading 1 2 9 2 3 7" xfId="2991"/>
    <cellStyle name="Heading 1 2 9 2 3 7 2" xfId="4344"/>
    <cellStyle name="Heading 1 2 9 2 3 7 2 2" xfId="10556"/>
    <cellStyle name="Heading 1 2 9 2 3 7 3" xfId="6072"/>
    <cellStyle name="Heading 1 2 9 2 3 7 3 2" xfId="12284"/>
    <cellStyle name="Heading 1 2 9 2 3 7 4" xfId="7659"/>
    <cellStyle name="Heading 1 2 9 2 3 7 5" xfId="9201"/>
    <cellStyle name="Heading 1 2 9 2 3 8" xfId="4263"/>
    <cellStyle name="Heading 1 2 9 2 3 8 2" xfId="10475"/>
    <cellStyle name="Heading 1 2 9 2 3 9" xfId="4670"/>
    <cellStyle name="Heading 1 2 9 2 3 9 2" xfId="10882"/>
    <cellStyle name="Heading 1 2 9 2 4" xfId="229"/>
    <cellStyle name="Heading 1 2 9 2 4 2" xfId="930"/>
    <cellStyle name="Heading 1 2 9 2 4 2 2" xfId="3865"/>
    <cellStyle name="Heading 1 2 9 2 4 2 2 2" xfId="10075"/>
    <cellStyle name="Heading 1 2 9 2 4 2 3" xfId="5445"/>
    <cellStyle name="Heading 1 2 9 2 4 2 3 2" xfId="11657"/>
    <cellStyle name="Heading 1 2 9 2 4 2 4" xfId="7032"/>
    <cellStyle name="Heading 1 2 9 2 4 2 5" xfId="8574"/>
    <cellStyle name="Heading 1 2 9 2 4 2 6" xfId="13229"/>
    <cellStyle name="Heading 1 2 9 2 4 2 7" xfId="2364"/>
    <cellStyle name="Heading 1 2 9 2 4 3" xfId="3438"/>
    <cellStyle name="Heading 1 2 9 2 4 3 2" xfId="9648"/>
    <cellStyle name="Heading 1 2 9 2 4 4" xfId="4744"/>
    <cellStyle name="Heading 1 2 9 2 4 4 2" xfId="10956"/>
    <cellStyle name="Heading 1 2 9 2 4 5" xfId="6331"/>
    <cellStyle name="Heading 1 2 9 2 4 6" xfId="7873"/>
    <cellStyle name="Heading 1 2 9 2 4 7" xfId="12528"/>
    <cellStyle name="Heading 1 2 9 2 4 8" xfId="1663"/>
    <cellStyle name="Heading 1 2 9 2 5" xfId="376"/>
    <cellStyle name="Heading 1 2 9 2 5 2" xfId="1077"/>
    <cellStyle name="Heading 1 2 9 2 5 2 2" xfId="3596"/>
    <cellStyle name="Heading 1 2 9 2 5 2 2 2" xfId="9806"/>
    <cellStyle name="Heading 1 2 9 2 5 2 3" xfId="5592"/>
    <cellStyle name="Heading 1 2 9 2 5 2 3 2" xfId="11804"/>
    <cellStyle name="Heading 1 2 9 2 5 2 4" xfId="7179"/>
    <cellStyle name="Heading 1 2 9 2 5 2 5" xfId="8721"/>
    <cellStyle name="Heading 1 2 9 2 5 2 6" xfId="13376"/>
    <cellStyle name="Heading 1 2 9 2 5 2 7" xfId="2511"/>
    <cellStyle name="Heading 1 2 9 2 5 3" xfId="4534"/>
    <cellStyle name="Heading 1 2 9 2 5 3 2" xfId="10746"/>
    <cellStyle name="Heading 1 2 9 2 5 4" xfId="4891"/>
    <cellStyle name="Heading 1 2 9 2 5 4 2" xfId="11103"/>
    <cellStyle name="Heading 1 2 9 2 5 5" xfId="6478"/>
    <cellStyle name="Heading 1 2 9 2 5 6" xfId="8020"/>
    <cellStyle name="Heading 1 2 9 2 5 7" xfId="12675"/>
    <cellStyle name="Heading 1 2 9 2 5 8" xfId="1810"/>
    <cellStyle name="Heading 1 2 9 2 6" xfId="514"/>
    <cellStyle name="Heading 1 2 9 2 6 2" xfId="1215"/>
    <cellStyle name="Heading 1 2 9 2 6 2 2" xfId="4492"/>
    <cellStyle name="Heading 1 2 9 2 6 2 2 2" xfId="10704"/>
    <cellStyle name="Heading 1 2 9 2 6 2 3" xfId="5730"/>
    <cellStyle name="Heading 1 2 9 2 6 2 3 2" xfId="11942"/>
    <cellStyle name="Heading 1 2 9 2 6 2 4" xfId="7317"/>
    <cellStyle name="Heading 1 2 9 2 6 2 5" xfId="8859"/>
    <cellStyle name="Heading 1 2 9 2 6 2 6" xfId="13514"/>
    <cellStyle name="Heading 1 2 9 2 6 2 7" xfId="2649"/>
    <cellStyle name="Heading 1 2 9 2 6 3" xfId="3549"/>
    <cellStyle name="Heading 1 2 9 2 6 3 2" xfId="9759"/>
    <cellStyle name="Heading 1 2 9 2 6 4" xfId="5029"/>
    <cellStyle name="Heading 1 2 9 2 6 4 2" xfId="11241"/>
    <cellStyle name="Heading 1 2 9 2 6 5" xfId="6616"/>
    <cellStyle name="Heading 1 2 9 2 6 6" xfId="8158"/>
    <cellStyle name="Heading 1 2 9 2 6 7" xfId="12813"/>
    <cellStyle name="Heading 1 2 9 2 6 8" xfId="1948"/>
    <cellStyle name="Heading 1 2 9 2 7" xfId="654"/>
    <cellStyle name="Heading 1 2 9 2 7 2" xfId="1355"/>
    <cellStyle name="Heading 1 2 9 2 7 2 2" xfId="3335"/>
    <cellStyle name="Heading 1 2 9 2 7 2 2 2" xfId="9545"/>
    <cellStyle name="Heading 1 2 9 2 7 2 3" xfId="5870"/>
    <cellStyle name="Heading 1 2 9 2 7 2 3 2" xfId="12082"/>
    <cellStyle name="Heading 1 2 9 2 7 2 4" xfId="7457"/>
    <cellStyle name="Heading 1 2 9 2 7 2 5" xfId="8999"/>
    <cellStyle name="Heading 1 2 9 2 7 2 6" xfId="13654"/>
    <cellStyle name="Heading 1 2 9 2 7 2 7" xfId="2789"/>
    <cellStyle name="Heading 1 2 9 2 7 3" xfId="3112"/>
    <cellStyle name="Heading 1 2 9 2 7 3 2" xfId="9322"/>
    <cellStyle name="Heading 1 2 9 2 7 4" xfId="5169"/>
    <cellStyle name="Heading 1 2 9 2 7 4 2" xfId="11381"/>
    <cellStyle name="Heading 1 2 9 2 7 5" xfId="6756"/>
    <cellStyle name="Heading 1 2 9 2 7 6" xfId="8298"/>
    <cellStyle name="Heading 1 2 9 2 7 7" xfId="12953"/>
    <cellStyle name="Heading 1 2 9 2 7 8" xfId="2088"/>
    <cellStyle name="Heading 1 2 9 2 8" xfId="826"/>
    <cellStyle name="Heading 1 2 9 2 8 2" xfId="4052"/>
    <cellStyle name="Heading 1 2 9 2 8 2 2" xfId="10262"/>
    <cellStyle name="Heading 1 2 9 2 8 3" xfId="5341"/>
    <cellStyle name="Heading 1 2 9 2 8 3 2" xfId="11553"/>
    <cellStyle name="Heading 1 2 9 2 8 4" xfId="6928"/>
    <cellStyle name="Heading 1 2 9 2 8 5" xfId="8470"/>
    <cellStyle name="Heading 1 2 9 2 8 6" xfId="13125"/>
    <cellStyle name="Heading 1 2 9 2 8 7" xfId="2260"/>
    <cellStyle name="Heading 1 2 9 2 9" xfId="2931"/>
    <cellStyle name="Heading 1 2 9 2 9 2" xfId="4114"/>
    <cellStyle name="Heading 1 2 9 2 9 2 2" xfId="10325"/>
    <cellStyle name="Heading 1 2 9 2 9 3" xfId="6012"/>
    <cellStyle name="Heading 1 2 9 2 9 3 2" xfId="12224"/>
    <cellStyle name="Heading 1 2 9 2 9 4" xfId="7599"/>
    <cellStyle name="Heading 1 2 9 2 9 5" xfId="9141"/>
    <cellStyle name="Heading 1 2 9 3" xfId="130"/>
    <cellStyle name="Heading 1 2 9 3 10" xfId="6237"/>
    <cellStyle name="Heading 1 2 9 3 11" xfId="7779"/>
    <cellStyle name="Heading 1 2 9 3 12" xfId="12436"/>
    <cellStyle name="Heading 1 2 9 3 13" xfId="1569"/>
    <cellStyle name="Heading 1 2 9 3 2" xfId="335"/>
    <cellStyle name="Heading 1 2 9 3 2 2" xfId="1036"/>
    <cellStyle name="Heading 1 2 9 3 2 2 2" xfId="3228"/>
    <cellStyle name="Heading 1 2 9 3 2 2 2 2" xfId="9438"/>
    <cellStyle name="Heading 1 2 9 3 2 2 3" xfId="5551"/>
    <cellStyle name="Heading 1 2 9 3 2 2 3 2" xfId="11763"/>
    <cellStyle name="Heading 1 2 9 3 2 2 4" xfId="7138"/>
    <cellStyle name="Heading 1 2 9 3 2 2 5" xfId="8680"/>
    <cellStyle name="Heading 1 2 9 3 2 2 6" xfId="13335"/>
    <cellStyle name="Heading 1 2 9 3 2 2 7" xfId="2470"/>
    <cellStyle name="Heading 1 2 9 3 2 3" xfId="4356"/>
    <cellStyle name="Heading 1 2 9 3 2 3 2" xfId="10568"/>
    <cellStyle name="Heading 1 2 9 3 2 4" xfId="4850"/>
    <cellStyle name="Heading 1 2 9 3 2 4 2" xfId="11062"/>
    <cellStyle name="Heading 1 2 9 3 2 5" xfId="6437"/>
    <cellStyle name="Heading 1 2 9 3 2 6" xfId="7979"/>
    <cellStyle name="Heading 1 2 9 3 2 7" xfId="12634"/>
    <cellStyle name="Heading 1 2 9 3 2 8" xfId="1769"/>
    <cellStyle name="Heading 1 2 9 3 3" xfId="416"/>
    <cellStyle name="Heading 1 2 9 3 3 2" xfId="1117"/>
    <cellStyle name="Heading 1 2 9 3 3 2 2" xfId="4436"/>
    <cellStyle name="Heading 1 2 9 3 3 2 2 2" xfId="10648"/>
    <cellStyle name="Heading 1 2 9 3 3 2 3" xfId="5632"/>
    <cellStyle name="Heading 1 2 9 3 3 2 3 2" xfId="11844"/>
    <cellStyle name="Heading 1 2 9 3 3 2 4" xfId="7219"/>
    <cellStyle name="Heading 1 2 9 3 3 2 5" xfId="8761"/>
    <cellStyle name="Heading 1 2 9 3 3 2 6" xfId="13416"/>
    <cellStyle name="Heading 1 2 9 3 3 2 7" xfId="2551"/>
    <cellStyle name="Heading 1 2 9 3 3 3" xfId="4083"/>
    <cellStyle name="Heading 1 2 9 3 3 3 2" xfId="10293"/>
    <cellStyle name="Heading 1 2 9 3 3 4" xfId="4931"/>
    <cellStyle name="Heading 1 2 9 3 3 4 2" xfId="11143"/>
    <cellStyle name="Heading 1 2 9 3 3 5" xfId="6518"/>
    <cellStyle name="Heading 1 2 9 3 3 6" xfId="8060"/>
    <cellStyle name="Heading 1 2 9 3 3 7" xfId="12715"/>
    <cellStyle name="Heading 1 2 9 3 3 8" xfId="1850"/>
    <cellStyle name="Heading 1 2 9 3 4" xfId="554"/>
    <cellStyle name="Heading 1 2 9 3 4 2" xfId="1255"/>
    <cellStyle name="Heading 1 2 9 3 4 2 2" xfId="3378"/>
    <cellStyle name="Heading 1 2 9 3 4 2 2 2" xfId="9588"/>
    <cellStyle name="Heading 1 2 9 3 4 2 3" xfId="5770"/>
    <cellStyle name="Heading 1 2 9 3 4 2 3 2" xfId="11982"/>
    <cellStyle name="Heading 1 2 9 3 4 2 4" xfId="7357"/>
    <cellStyle name="Heading 1 2 9 3 4 2 5" xfId="8899"/>
    <cellStyle name="Heading 1 2 9 3 4 2 6" xfId="13554"/>
    <cellStyle name="Heading 1 2 9 3 4 2 7" xfId="2689"/>
    <cellStyle name="Heading 1 2 9 3 4 3" xfId="3771"/>
    <cellStyle name="Heading 1 2 9 3 4 3 2" xfId="9981"/>
    <cellStyle name="Heading 1 2 9 3 4 4" xfId="5069"/>
    <cellStyle name="Heading 1 2 9 3 4 4 2" xfId="11281"/>
    <cellStyle name="Heading 1 2 9 3 4 5" xfId="6656"/>
    <cellStyle name="Heading 1 2 9 3 4 6" xfId="8198"/>
    <cellStyle name="Heading 1 2 9 3 4 7" xfId="12853"/>
    <cellStyle name="Heading 1 2 9 3 4 8" xfId="1988"/>
    <cellStyle name="Heading 1 2 9 3 5" xfId="694"/>
    <cellStyle name="Heading 1 2 9 3 5 2" xfId="1395"/>
    <cellStyle name="Heading 1 2 9 3 5 2 2" xfId="3684"/>
    <cellStyle name="Heading 1 2 9 3 5 2 2 2" xfId="9894"/>
    <cellStyle name="Heading 1 2 9 3 5 2 3" xfId="5910"/>
    <cellStyle name="Heading 1 2 9 3 5 2 3 2" xfId="12122"/>
    <cellStyle name="Heading 1 2 9 3 5 2 4" xfId="7497"/>
    <cellStyle name="Heading 1 2 9 3 5 2 5" xfId="9039"/>
    <cellStyle name="Heading 1 2 9 3 5 2 6" xfId="13694"/>
    <cellStyle name="Heading 1 2 9 3 5 2 7" xfId="2829"/>
    <cellStyle name="Heading 1 2 9 3 5 3" xfId="3431"/>
    <cellStyle name="Heading 1 2 9 3 5 3 2" xfId="9641"/>
    <cellStyle name="Heading 1 2 9 3 5 4" xfId="5209"/>
    <cellStyle name="Heading 1 2 9 3 5 4 2" xfId="11421"/>
    <cellStyle name="Heading 1 2 9 3 5 5" xfId="6796"/>
    <cellStyle name="Heading 1 2 9 3 5 6" xfId="8338"/>
    <cellStyle name="Heading 1 2 9 3 5 7" xfId="12993"/>
    <cellStyle name="Heading 1 2 9 3 5 8" xfId="2128"/>
    <cellStyle name="Heading 1 2 9 3 6" xfId="866"/>
    <cellStyle name="Heading 1 2 9 3 6 2" xfId="3659"/>
    <cellStyle name="Heading 1 2 9 3 6 2 2" xfId="9869"/>
    <cellStyle name="Heading 1 2 9 3 6 3" xfId="5381"/>
    <cellStyle name="Heading 1 2 9 3 6 3 2" xfId="11593"/>
    <cellStyle name="Heading 1 2 9 3 6 4" xfId="6968"/>
    <cellStyle name="Heading 1 2 9 3 6 5" xfId="8510"/>
    <cellStyle name="Heading 1 2 9 3 6 6" xfId="13165"/>
    <cellStyle name="Heading 1 2 9 3 6 7" xfId="2300"/>
    <cellStyle name="Heading 1 2 9 3 7" xfId="2971"/>
    <cellStyle name="Heading 1 2 9 3 7 2" xfId="4285"/>
    <cellStyle name="Heading 1 2 9 3 7 2 2" xfId="10497"/>
    <cellStyle name="Heading 1 2 9 3 7 3" xfId="6052"/>
    <cellStyle name="Heading 1 2 9 3 7 3 2" xfId="12264"/>
    <cellStyle name="Heading 1 2 9 3 7 4" xfId="7639"/>
    <cellStyle name="Heading 1 2 9 3 7 5" xfId="9181"/>
    <cellStyle name="Heading 1 2 9 3 8" xfId="3559"/>
    <cellStyle name="Heading 1 2 9 3 8 2" xfId="9769"/>
    <cellStyle name="Heading 1 2 9 3 9" xfId="4650"/>
    <cellStyle name="Heading 1 2 9 3 9 2" xfId="10862"/>
    <cellStyle name="Heading 1 2 9 4" xfId="131"/>
    <cellStyle name="Heading 1 2 9 4 10" xfId="6277"/>
    <cellStyle name="Heading 1 2 9 4 11" xfId="7819"/>
    <cellStyle name="Heading 1 2 9 4 12" xfId="12437"/>
    <cellStyle name="Heading 1 2 9 4 13" xfId="1609"/>
    <cellStyle name="Heading 1 2 9 4 2" xfId="250"/>
    <cellStyle name="Heading 1 2 9 4 2 2" xfId="951"/>
    <cellStyle name="Heading 1 2 9 4 2 2 2" xfId="3884"/>
    <cellStyle name="Heading 1 2 9 4 2 2 2 2" xfId="10094"/>
    <cellStyle name="Heading 1 2 9 4 2 2 3" xfId="5466"/>
    <cellStyle name="Heading 1 2 9 4 2 2 3 2" xfId="11678"/>
    <cellStyle name="Heading 1 2 9 4 2 2 4" xfId="7053"/>
    <cellStyle name="Heading 1 2 9 4 2 2 5" xfId="8595"/>
    <cellStyle name="Heading 1 2 9 4 2 2 6" xfId="13250"/>
    <cellStyle name="Heading 1 2 9 4 2 2 7" xfId="2385"/>
    <cellStyle name="Heading 1 2 9 4 2 3" xfId="4181"/>
    <cellStyle name="Heading 1 2 9 4 2 3 2" xfId="10392"/>
    <cellStyle name="Heading 1 2 9 4 2 4" xfId="4765"/>
    <cellStyle name="Heading 1 2 9 4 2 4 2" xfId="10977"/>
    <cellStyle name="Heading 1 2 9 4 2 5" xfId="6352"/>
    <cellStyle name="Heading 1 2 9 4 2 6" xfId="7894"/>
    <cellStyle name="Heading 1 2 9 4 2 7" xfId="12549"/>
    <cellStyle name="Heading 1 2 9 4 2 8" xfId="1684"/>
    <cellStyle name="Heading 1 2 9 4 3" xfId="456"/>
    <cellStyle name="Heading 1 2 9 4 3 2" xfId="1157"/>
    <cellStyle name="Heading 1 2 9 4 3 2 2" xfId="3964"/>
    <cellStyle name="Heading 1 2 9 4 3 2 2 2" xfId="10174"/>
    <cellStyle name="Heading 1 2 9 4 3 2 3" xfId="5672"/>
    <cellStyle name="Heading 1 2 9 4 3 2 3 2" xfId="11884"/>
    <cellStyle name="Heading 1 2 9 4 3 2 4" xfId="7259"/>
    <cellStyle name="Heading 1 2 9 4 3 2 5" xfId="8801"/>
    <cellStyle name="Heading 1 2 9 4 3 2 6" xfId="13456"/>
    <cellStyle name="Heading 1 2 9 4 3 2 7" xfId="2591"/>
    <cellStyle name="Heading 1 2 9 4 3 3" xfId="3708"/>
    <cellStyle name="Heading 1 2 9 4 3 3 2" xfId="9918"/>
    <cellStyle name="Heading 1 2 9 4 3 4" xfId="4971"/>
    <cellStyle name="Heading 1 2 9 4 3 4 2" xfId="11183"/>
    <cellStyle name="Heading 1 2 9 4 3 5" xfId="6558"/>
    <cellStyle name="Heading 1 2 9 4 3 6" xfId="8100"/>
    <cellStyle name="Heading 1 2 9 4 3 7" xfId="12755"/>
    <cellStyle name="Heading 1 2 9 4 3 8" xfId="1890"/>
    <cellStyle name="Heading 1 2 9 4 4" xfId="594"/>
    <cellStyle name="Heading 1 2 9 4 4 2" xfId="1295"/>
    <cellStyle name="Heading 1 2 9 4 4 2 2" xfId="3667"/>
    <cellStyle name="Heading 1 2 9 4 4 2 2 2" xfId="9877"/>
    <cellStyle name="Heading 1 2 9 4 4 2 3" xfId="5810"/>
    <cellStyle name="Heading 1 2 9 4 4 2 3 2" xfId="12022"/>
    <cellStyle name="Heading 1 2 9 4 4 2 4" xfId="7397"/>
    <cellStyle name="Heading 1 2 9 4 4 2 5" xfId="8939"/>
    <cellStyle name="Heading 1 2 9 4 4 2 6" xfId="13594"/>
    <cellStyle name="Heading 1 2 9 4 4 2 7" xfId="2729"/>
    <cellStyle name="Heading 1 2 9 4 4 3" xfId="4098"/>
    <cellStyle name="Heading 1 2 9 4 4 3 2" xfId="10308"/>
    <cellStyle name="Heading 1 2 9 4 4 4" xfId="5109"/>
    <cellStyle name="Heading 1 2 9 4 4 4 2" xfId="11321"/>
    <cellStyle name="Heading 1 2 9 4 4 5" xfId="6696"/>
    <cellStyle name="Heading 1 2 9 4 4 6" xfId="8238"/>
    <cellStyle name="Heading 1 2 9 4 4 7" xfId="12893"/>
    <cellStyle name="Heading 1 2 9 4 4 8" xfId="2028"/>
    <cellStyle name="Heading 1 2 9 4 5" xfId="734"/>
    <cellStyle name="Heading 1 2 9 4 5 2" xfId="1435"/>
    <cellStyle name="Heading 1 2 9 4 5 2 2" xfId="3077"/>
    <cellStyle name="Heading 1 2 9 4 5 2 2 2" xfId="9287"/>
    <cellStyle name="Heading 1 2 9 4 5 2 3" xfId="5950"/>
    <cellStyle name="Heading 1 2 9 4 5 2 3 2" xfId="12162"/>
    <cellStyle name="Heading 1 2 9 4 5 2 4" xfId="7537"/>
    <cellStyle name="Heading 1 2 9 4 5 2 5" xfId="9079"/>
    <cellStyle name="Heading 1 2 9 4 5 2 6" xfId="13734"/>
    <cellStyle name="Heading 1 2 9 4 5 2 7" xfId="2869"/>
    <cellStyle name="Heading 1 2 9 4 5 3" xfId="3602"/>
    <cellStyle name="Heading 1 2 9 4 5 3 2" xfId="9812"/>
    <cellStyle name="Heading 1 2 9 4 5 4" xfId="5249"/>
    <cellStyle name="Heading 1 2 9 4 5 4 2" xfId="11461"/>
    <cellStyle name="Heading 1 2 9 4 5 5" xfId="6836"/>
    <cellStyle name="Heading 1 2 9 4 5 6" xfId="8378"/>
    <cellStyle name="Heading 1 2 9 4 5 7" xfId="13033"/>
    <cellStyle name="Heading 1 2 9 4 5 8" xfId="2168"/>
    <cellStyle name="Heading 1 2 9 4 6" xfId="906"/>
    <cellStyle name="Heading 1 2 9 4 6 2" xfId="3323"/>
    <cellStyle name="Heading 1 2 9 4 6 2 2" xfId="9533"/>
    <cellStyle name="Heading 1 2 9 4 6 3" xfId="5421"/>
    <cellStyle name="Heading 1 2 9 4 6 3 2" xfId="11633"/>
    <cellStyle name="Heading 1 2 9 4 6 4" xfId="7008"/>
    <cellStyle name="Heading 1 2 9 4 6 5" xfId="8550"/>
    <cellStyle name="Heading 1 2 9 4 6 6" xfId="13205"/>
    <cellStyle name="Heading 1 2 9 4 6 7" xfId="2340"/>
    <cellStyle name="Heading 1 2 9 4 7" xfId="3011"/>
    <cellStyle name="Heading 1 2 9 4 7 2" xfId="3926"/>
    <cellStyle name="Heading 1 2 9 4 7 2 2" xfId="10136"/>
    <cellStyle name="Heading 1 2 9 4 7 3" xfId="6092"/>
    <cellStyle name="Heading 1 2 9 4 7 3 2" xfId="12304"/>
    <cellStyle name="Heading 1 2 9 4 7 4" xfId="7679"/>
    <cellStyle name="Heading 1 2 9 4 7 5" xfId="9221"/>
    <cellStyle name="Heading 1 2 9 4 8" xfId="3632"/>
    <cellStyle name="Heading 1 2 9 4 8 2" xfId="9842"/>
    <cellStyle name="Heading 1 2 9 4 9" xfId="4690"/>
    <cellStyle name="Heading 1 2 9 4 9 2" xfId="10902"/>
    <cellStyle name="Heading 1 2 9 5" xfId="132"/>
    <cellStyle name="Heading 1 2 9 5 10" xfId="6217"/>
    <cellStyle name="Heading 1 2 9 5 11" xfId="7759"/>
    <cellStyle name="Heading 1 2 9 5 12" xfId="12438"/>
    <cellStyle name="Heading 1 2 9 5 13" xfId="1549"/>
    <cellStyle name="Heading 1 2 9 5 2" xfId="279"/>
    <cellStyle name="Heading 1 2 9 5 2 2" xfId="980"/>
    <cellStyle name="Heading 1 2 9 5 2 2 2" xfId="4049"/>
    <cellStyle name="Heading 1 2 9 5 2 2 2 2" xfId="10259"/>
    <cellStyle name="Heading 1 2 9 5 2 2 3" xfId="5495"/>
    <cellStyle name="Heading 1 2 9 5 2 2 3 2" xfId="11707"/>
    <cellStyle name="Heading 1 2 9 5 2 2 4" xfId="7082"/>
    <cellStyle name="Heading 1 2 9 5 2 2 5" xfId="8624"/>
    <cellStyle name="Heading 1 2 9 5 2 2 6" xfId="13279"/>
    <cellStyle name="Heading 1 2 9 5 2 2 7" xfId="2414"/>
    <cellStyle name="Heading 1 2 9 5 2 3" xfId="3862"/>
    <cellStyle name="Heading 1 2 9 5 2 3 2" xfId="10072"/>
    <cellStyle name="Heading 1 2 9 5 2 4" xfId="4794"/>
    <cellStyle name="Heading 1 2 9 5 2 4 2" xfId="11006"/>
    <cellStyle name="Heading 1 2 9 5 2 5" xfId="6381"/>
    <cellStyle name="Heading 1 2 9 5 2 6" xfId="7923"/>
    <cellStyle name="Heading 1 2 9 5 2 7" xfId="12578"/>
    <cellStyle name="Heading 1 2 9 5 2 8" xfId="1713"/>
    <cellStyle name="Heading 1 2 9 5 3" xfId="396"/>
    <cellStyle name="Heading 1 2 9 5 3 2" xfId="1097"/>
    <cellStyle name="Heading 1 2 9 5 3 2 2" xfId="3655"/>
    <cellStyle name="Heading 1 2 9 5 3 2 2 2" xfId="9865"/>
    <cellStyle name="Heading 1 2 9 5 3 2 3" xfId="5612"/>
    <cellStyle name="Heading 1 2 9 5 3 2 3 2" xfId="11824"/>
    <cellStyle name="Heading 1 2 9 5 3 2 4" xfId="7199"/>
    <cellStyle name="Heading 1 2 9 5 3 2 5" xfId="8741"/>
    <cellStyle name="Heading 1 2 9 5 3 2 6" xfId="13396"/>
    <cellStyle name="Heading 1 2 9 5 3 2 7" xfId="2531"/>
    <cellStyle name="Heading 1 2 9 5 3 3" xfId="3354"/>
    <cellStyle name="Heading 1 2 9 5 3 3 2" xfId="9564"/>
    <cellStyle name="Heading 1 2 9 5 3 4" xfId="4911"/>
    <cellStyle name="Heading 1 2 9 5 3 4 2" xfId="11123"/>
    <cellStyle name="Heading 1 2 9 5 3 5" xfId="6498"/>
    <cellStyle name="Heading 1 2 9 5 3 6" xfId="8040"/>
    <cellStyle name="Heading 1 2 9 5 3 7" xfId="12695"/>
    <cellStyle name="Heading 1 2 9 5 3 8" xfId="1830"/>
    <cellStyle name="Heading 1 2 9 5 4" xfId="534"/>
    <cellStyle name="Heading 1 2 9 5 4 2" xfId="1235"/>
    <cellStyle name="Heading 1 2 9 5 4 2 2" xfId="3243"/>
    <cellStyle name="Heading 1 2 9 5 4 2 2 2" xfId="9453"/>
    <cellStyle name="Heading 1 2 9 5 4 2 3" xfId="5750"/>
    <cellStyle name="Heading 1 2 9 5 4 2 3 2" xfId="11962"/>
    <cellStyle name="Heading 1 2 9 5 4 2 4" xfId="7337"/>
    <cellStyle name="Heading 1 2 9 5 4 2 5" xfId="8879"/>
    <cellStyle name="Heading 1 2 9 5 4 2 6" xfId="13534"/>
    <cellStyle name="Heading 1 2 9 5 4 2 7" xfId="2669"/>
    <cellStyle name="Heading 1 2 9 5 4 3" xfId="4253"/>
    <cellStyle name="Heading 1 2 9 5 4 3 2" xfId="10465"/>
    <cellStyle name="Heading 1 2 9 5 4 4" xfId="5049"/>
    <cellStyle name="Heading 1 2 9 5 4 4 2" xfId="11261"/>
    <cellStyle name="Heading 1 2 9 5 4 5" xfId="6636"/>
    <cellStyle name="Heading 1 2 9 5 4 6" xfId="8178"/>
    <cellStyle name="Heading 1 2 9 5 4 7" xfId="12833"/>
    <cellStyle name="Heading 1 2 9 5 4 8" xfId="1968"/>
    <cellStyle name="Heading 1 2 9 5 5" xfId="674"/>
    <cellStyle name="Heading 1 2 9 5 5 2" xfId="1375"/>
    <cellStyle name="Heading 1 2 9 5 5 2 2" xfId="3527"/>
    <cellStyle name="Heading 1 2 9 5 5 2 2 2" xfId="9737"/>
    <cellStyle name="Heading 1 2 9 5 5 2 3" xfId="5890"/>
    <cellStyle name="Heading 1 2 9 5 5 2 3 2" xfId="12102"/>
    <cellStyle name="Heading 1 2 9 5 5 2 4" xfId="7477"/>
    <cellStyle name="Heading 1 2 9 5 5 2 5" xfId="9019"/>
    <cellStyle name="Heading 1 2 9 5 5 2 6" xfId="13674"/>
    <cellStyle name="Heading 1 2 9 5 5 2 7" xfId="2809"/>
    <cellStyle name="Heading 1 2 9 5 5 3" xfId="4028"/>
    <cellStyle name="Heading 1 2 9 5 5 3 2" xfId="10238"/>
    <cellStyle name="Heading 1 2 9 5 5 4" xfId="5189"/>
    <cellStyle name="Heading 1 2 9 5 5 4 2" xfId="11401"/>
    <cellStyle name="Heading 1 2 9 5 5 5" xfId="6776"/>
    <cellStyle name="Heading 1 2 9 5 5 6" xfId="8318"/>
    <cellStyle name="Heading 1 2 9 5 5 7" xfId="12973"/>
    <cellStyle name="Heading 1 2 9 5 5 8" xfId="2108"/>
    <cellStyle name="Heading 1 2 9 5 6" xfId="846"/>
    <cellStyle name="Heading 1 2 9 5 6 2" xfId="3600"/>
    <cellStyle name="Heading 1 2 9 5 6 2 2" xfId="9810"/>
    <cellStyle name="Heading 1 2 9 5 6 3" xfId="5361"/>
    <cellStyle name="Heading 1 2 9 5 6 3 2" xfId="11573"/>
    <cellStyle name="Heading 1 2 9 5 6 4" xfId="6948"/>
    <cellStyle name="Heading 1 2 9 5 6 5" xfId="8490"/>
    <cellStyle name="Heading 1 2 9 5 6 6" xfId="13145"/>
    <cellStyle name="Heading 1 2 9 5 6 7" xfId="2280"/>
    <cellStyle name="Heading 1 2 9 5 7" xfId="2951"/>
    <cellStyle name="Heading 1 2 9 5 7 2" xfId="3503"/>
    <cellStyle name="Heading 1 2 9 5 7 2 2" xfId="9713"/>
    <cellStyle name="Heading 1 2 9 5 7 3" xfId="6032"/>
    <cellStyle name="Heading 1 2 9 5 7 3 2" xfId="12244"/>
    <cellStyle name="Heading 1 2 9 5 7 4" xfId="7619"/>
    <cellStyle name="Heading 1 2 9 5 7 5" xfId="9161"/>
    <cellStyle name="Heading 1 2 9 5 8" xfId="3407"/>
    <cellStyle name="Heading 1 2 9 5 8 2" xfId="9617"/>
    <cellStyle name="Heading 1 2 9 5 9" xfId="4630"/>
    <cellStyle name="Heading 1 2 9 5 9 2" xfId="10842"/>
    <cellStyle name="Heading 1 2 9 6" xfId="232"/>
    <cellStyle name="Heading 1 2 9 6 2" xfId="933"/>
    <cellStyle name="Heading 1 2 9 6 2 2" xfId="4242"/>
    <cellStyle name="Heading 1 2 9 6 2 2 2" xfId="10454"/>
    <cellStyle name="Heading 1 2 9 6 2 3" xfId="5448"/>
    <cellStyle name="Heading 1 2 9 6 2 3 2" xfId="11660"/>
    <cellStyle name="Heading 1 2 9 6 2 4" xfId="7035"/>
    <cellStyle name="Heading 1 2 9 6 2 5" xfId="8577"/>
    <cellStyle name="Heading 1 2 9 6 2 6" xfId="13232"/>
    <cellStyle name="Heading 1 2 9 6 2 7" xfId="2367"/>
    <cellStyle name="Heading 1 2 9 6 3" xfId="3158"/>
    <cellStyle name="Heading 1 2 9 6 3 2" xfId="9368"/>
    <cellStyle name="Heading 1 2 9 6 4" xfId="4747"/>
    <cellStyle name="Heading 1 2 9 6 4 2" xfId="10959"/>
    <cellStyle name="Heading 1 2 9 6 5" xfId="6334"/>
    <cellStyle name="Heading 1 2 9 6 6" xfId="7876"/>
    <cellStyle name="Heading 1 2 9 6 7" xfId="12531"/>
    <cellStyle name="Heading 1 2 9 6 8" xfId="1666"/>
    <cellStyle name="Heading 1 2 9 7" xfId="356"/>
    <cellStyle name="Heading 1 2 9 7 2" xfId="1057"/>
    <cellStyle name="Heading 1 2 9 7 2 2" xfId="4048"/>
    <cellStyle name="Heading 1 2 9 7 2 2 2" xfId="10258"/>
    <cellStyle name="Heading 1 2 9 7 2 3" xfId="5572"/>
    <cellStyle name="Heading 1 2 9 7 2 3 2" xfId="11784"/>
    <cellStyle name="Heading 1 2 9 7 2 4" xfId="7159"/>
    <cellStyle name="Heading 1 2 9 7 2 5" xfId="8701"/>
    <cellStyle name="Heading 1 2 9 7 2 6" xfId="13356"/>
    <cellStyle name="Heading 1 2 9 7 2 7" xfId="2491"/>
    <cellStyle name="Heading 1 2 9 7 3" xfId="3861"/>
    <cellStyle name="Heading 1 2 9 7 3 2" xfId="10071"/>
    <cellStyle name="Heading 1 2 9 7 4" xfId="4871"/>
    <cellStyle name="Heading 1 2 9 7 4 2" xfId="11083"/>
    <cellStyle name="Heading 1 2 9 7 5" xfId="6458"/>
    <cellStyle name="Heading 1 2 9 7 6" xfId="8000"/>
    <cellStyle name="Heading 1 2 9 7 7" xfId="12655"/>
    <cellStyle name="Heading 1 2 9 7 8" xfId="1790"/>
    <cellStyle name="Heading 1 2 9 8" xfId="494"/>
    <cellStyle name="Heading 1 2 9 8 2" xfId="1195"/>
    <cellStyle name="Heading 1 2 9 8 2 2" xfId="3749"/>
    <cellStyle name="Heading 1 2 9 8 2 2 2" xfId="9959"/>
    <cellStyle name="Heading 1 2 9 8 2 3" xfId="5710"/>
    <cellStyle name="Heading 1 2 9 8 2 3 2" xfId="11922"/>
    <cellStyle name="Heading 1 2 9 8 2 4" xfId="7297"/>
    <cellStyle name="Heading 1 2 9 8 2 5" xfId="8839"/>
    <cellStyle name="Heading 1 2 9 8 2 6" xfId="13494"/>
    <cellStyle name="Heading 1 2 9 8 2 7" xfId="2629"/>
    <cellStyle name="Heading 1 2 9 8 3" xfId="3397"/>
    <cellStyle name="Heading 1 2 9 8 3 2" xfId="9607"/>
    <cellStyle name="Heading 1 2 9 8 4" xfId="5009"/>
    <cellStyle name="Heading 1 2 9 8 4 2" xfId="11221"/>
    <cellStyle name="Heading 1 2 9 8 5" xfId="6596"/>
    <cellStyle name="Heading 1 2 9 8 6" xfId="8138"/>
    <cellStyle name="Heading 1 2 9 8 7" xfId="12793"/>
    <cellStyle name="Heading 1 2 9 8 8" xfId="1928"/>
    <cellStyle name="Heading 1 2 9 9" xfId="634"/>
    <cellStyle name="Heading 1 2 9 9 2" xfId="1335"/>
    <cellStyle name="Heading 1 2 9 9 2 2" xfId="4528"/>
    <cellStyle name="Heading 1 2 9 9 2 2 2" xfId="10740"/>
    <cellStyle name="Heading 1 2 9 9 2 3" xfId="5850"/>
    <cellStyle name="Heading 1 2 9 9 2 3 2" xfId="12062"/>
    <cellStyle name="Heading 1 2 9 9 2 4" xfId="7437"/>
    <cellStyle name="Heading 1 2 9 9 2 5" xfId="8979"/>
    <cellStyle name="Heading 1 2 9 9 2 6" xfId="13634"/>
    <cellStyle name="Heading 1 2 9 9 2 7" xfId="2769"/>
    <cellStyle name="Heading 1 2 9 9 3" xfId="4445"/>
    <cellStyle name="Heading 1 2 9 9 3 2" xfId="10657"/>
    <cellStyle name="Heading 1 2 9 9 4" xfId="5149"/>
    <cellStyle name="Heading 1 2 9 9 4 2" xfId="11361"/>
    <cellStyle name="Heading 1 2 9 9 5" xfId="6736"/>
    <cellStyle name="Heading 1 2 9 9 6" xfId="8278"/>
    <cellStyle name="Heading 1 2 9 9 7" xfId="12933"/>
    <cellStyle name="Heading 1 2 9 9 8" xfId="2068"/>
    <cellStyle name="Italic" xfId="9"/>
    <cellStyle name="Normal" xfId="0" builtinId="0"/>
    <cellStyle name="Normal - bold" xfId="10"/>
    <cellStyle name="Normal 10"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1"/>
    <cellStyle name="Normal 2 2" xfId="2"/>
    <cellStyle name="Normal 2 2 2" xfId="12"/>
    <cellStyle name="Normal 2 2 2 2" xfId="133"/>
    <cellStyle name="Normal 2 2 3" xfId="134"/>
    <cellStyle name="Normal 2 3" xfId="34"/>
    <cellStyle name="Normal 2 4" xfId="6126"/>
    <cellStyle name="Normal 2 4 10" xfId="6116"/>
    <cellStyle name="Normal 20" xfId="30"/>
    <cellStyle name="Normal 21" xfId="31"/>
    <cellStyle name="Normal 22" xfId="51"/>
    <cellStyle name="Normal 23" xfId="52"/>
    <cellStyle name="Normal 24" xfId="6131"/>
    <cellStyle name="Normal 25" xfId="6162"/>
    <cellStyle name="Normal 3" xfId="3"/>
    <cellStyle name="Normal 3 2" xfId="4"/>
    <cellStyle name="Normal 3 2 2" xfId="135"/>
    <cellStyle name="Normal 3 2 3" xfId="6155"/>
    <cellStyle name="Normal 3 3" xfId="32"/>
    <cellStyle name="Normal 3 4" xfId="37"/>
    <cellStyle name="Normal 3 4 2" xfId="38"/>
    <cellStyle name="Normal 3 5" xfId="6154"/>
    <cellStyle name="Normal 30" xfId="6117"/>
    <cellStyle name="Normal 32" xfId="6120"/>
    <cellStyle name="Normal 33" xfId="6118"/>
    <cellStyle name="Normal 34" xfId="6119"/>
    <cellStyle name="Normal 4" xfId="11"/>
    <cellStyle name="Normal 4 2" xfId="6156"/>
    <cellStyle name="Normal 5" xfId="15"/>
    <cellStyle name="Normal 5 2" xfId="6157"/>
    <cellStyle name="Normal 6" xfId="16"/>
    <cellStyle name="Normal 6 2" xfId="6158"/>
    <cellStyle name="Normal 7" xfId="17"/>
    <cellStyle name="Normal 8" xfId="19"/>
    <cellStyle name="Normal 9" xfId="18"/>
    <cellStyle name="Normal 9 2" xfId="6130"/>
    <cellStyle name="Normalno 2" xfId="6121"/>
    <cellStyle name="Normalno 4 2" xfId="6124"/>
    <cellStyle name="Obično 2" xfId="6159"/>
    <cellStyle name="Obično_Cijevni dio1" xfId="6160"/>
    <cellStyle name="Result 1" xfId="13"/>
    <cellStyle name="Result 1 10" xfId="57"/>
    <cellStyle name="Result 1 10 10" xfId="783"/>
    <cellStyle name="Result 1 10 10 2" xfId="3110"/>
    <cellStyle name="Result 1 10 10 2 2" xfId="9320"/>
    <cellStyle name="Result 1 10 10 3" xfId="5298"/>
    <cellStyle name="Result 1 10 10 3 2" xfId="11510"/>
    <cellStyle name="Result 1 10 10 4" xfId="6885"/>
    <cellStyle name="Result 1 10 10 5" xfId="8427"/>
    <cellStyle name="Result 1 10 10 6" xfId="13082"/>
    <cellStyle name="Result 1 10 10 7" xfId="2217"/>
    <cellStyle name="Result 1 10 11" xfId="2914"/>
    <cellStyle name="Result 1 10 11 2" xfId="3130"/>
    <cellStyle name="Result 1 10 11 2 2" xfId="9340"/>
    <cellStyle name="Result 1 10 11 3" xfId="5995"/>
    <cellStyle name="Result 1 10 11 3 2" xfId="12207"/>
    <cellStyle name="Result 1 10 11 4" xfId="7582"/>
    <cellStyle name="Result 1 10 11 5" xfId="9124"/>
    <cellStyle name="Result 1 10 12" xfId="3934"/>
    <cellStyle name="Result 1 10 12 2" xfId="10144"/>
    <cellStyle name="Result 1 10 13" xfId="4597"/>
    <cellStyle name="Result 1 10 13 2" xfId="10809"/>
    <cellStyle name="Result 1 10 14" xfId="6153"/>
    <cellStyle name="Result 1 10 14 2" xfId="12351"/>
    <cellStyle name="Result 1 10 15" xfId="6184"/>
    <cellStyle name="Result 1 10 16" xfId="7726"/>
    <cellStyle name="Result 1 10 17" xfId="1516"/>
    <cellStyle name="Result 1 10 2" xfId="136"/>
    <cellStyle name="Result 1 10 2 10" xfId="3783"/>
    <cellStyle name="Result 1 10 2 10 2" xfId="9993"/>
    <cellStyle name="Result 1 10 2 11" xfId="4613"/>
    <cellStyle name="Result 1 10 2 11 2" xfId="10825"/>
    <cellStyle name="Result 1 10 2 12" xfId="6200"/>
    <cellStyle name="Result 1 10 2 13" xfId="7742"/>
    <cellStyle name="Result 1 10 2 14" xfId="12439"/>
    <cellStyle name="Result 1 10 2 15" xfId="1532"/>
    <cellStyle name="Result 1 10 2 2" xfId="137"/>
    <cellStyle name="Result 1 10 2 2 10" xfId="6300"/>
    <cellStyle name="Result 1 10 2 2 11" xfId="7842"/>
    <cellStyle name="Result 1 10 2 2 12" xfId="12440"/>
    <cellStyle name="Result 1 10 2 2 13" xfId="1632"/>
    <cellStyle name="Result 1 10 2 2 2" xfId="319"/>
    <cellStyle name="Result 1 10 2 2 2 2" xfId="1020"/>
    <cellStyle name="Result 1 10 2 2 2 2 2" xfId="3656"/>
    <cellStyle name="Result 1 10 2 2 2 2 2 2" xfId="9866"/>
    <cellStyle name="Result 1 10 2 2 2 2 3" xfId="5535"/>
    <cellStyle name="Result 1 10 2 2 2 2 3 2" xfId="11747"/>
    <cellStyle name="Result 1 10 2 2 2 2 4" xfId="7122"/>
    <cellStyle name="Result 1 10 2 2 2 2 5" xfId="8664"/>
    <cellStyle name="Result 1 10 2 2 2 2 6" xfId="13319"/>
    <cellStyle name="Result 1 10 2 2 2 2 7" xfId="2454"/>
    <cellStyle name="Result 1 10 2 2 2 3" xfId="3237"/>
    <cellStyle name="Result 1 10 2 2 2 3 2" xfId="9447"/>
    <cellStyle name="Result 1 10 2 2 2 4" xfId="4834"/>
    <cellStyle name="Result 1 10 2 2 2 4 2" xfId="11046"/>
    <cellStyle name="Result 1 10 2 2 2 5" xfId="6421"/>
    <cellStyle name="Result 1 10 2 2 2 6" xfId="7963"/>
    <cellStyle name="Result 1 10 2 2 2 7" xfId="12618"/>
    <cellStyle name="Result 1 10 2 2 2 8" xfId="1753"/>
    <cellStyle name="Result 1 10 2 2 3" xfId="479"/>
    <cellStyle name="Result 1 10 2 2 3 2" xfId="1180"/>
    <cellStyle name="Result 1 10 2 2 3 2 2" xfId="3325"/>
    <cellStyle name="Result 1 10 2 2 3 2 2 2" xfId="9535"/>
    <cellStyle name="Result 1 10 2 2 3 2 3" xfId="5695"/>
    <cellStyle name="Result 1 10 2 2 3 2 3 2" xfId="11907"/>
    <cellStyle name="Result 1 10 2 2 3 2 4" xfId="7282"/>
    <cellStyle name="Result 1 10 2 2 3 2 5" xfId="8824"/>
    <cellStyle name="Result 1 10 2 2 3 2 6" xfId="13479"/>
    <cellStyle name="Result 1 10 2 2 3 2 7" xfId="2614"/>
    <cellStyle name="Result 1 10 2 2 3 3" xfId="4312"/>
    <cellStyle name="Result 1 10 2 2 3 3 2" xfId="10524"/>
    <cellStyle name="Result 1 10 2 2 3 4" xfId="4994"/>
    <cellStyle name="Result 1 10 2 2 3 4 2" xfId="11206"/>
    <cellStyle name="Result 1 10 2 2 3 5" xfId="6581"/>
    <cellStyle name="Result 1 10 2 2 3 6" xfId="8123"/>
    <cellStyle name="Result 1 10 2 2 3 7" xfId="12778"/>
    <cellStyle name="Result 1 10 2 2 3 8" xfId="1913"/>
    <cellStyle name="Result 1 10 2 2 4" xfId="617"/>
    <cellStyle name="Result 1 10 2 2 4 2" xfId="1318"/>
    <cellStyle name="Result 1 10 2 2 4 2 2" xfId="4232"/>
    <cellStyle name="Result 1 10 2 2 4 2 2 2" xfId="10444"/>
    <cellStyle name="Result 1 10 2 2 4 2 3" xfId="5833"/>
    <cellStyle name="Result 1 10 2 2 4 2 3 2" xfId="12045"/>
    <cellStyle name="Result 1 10 2 2 4 2 4" xfId="7420"/>
    <cellStyle name="Result 1 10 2 2 4 2 5" xfId="8962"/>
    <cellStyle name="Result 1 10 2 2 4 2 6" xfId="13617"/>
    <cellStyle name="Result 1 10 2 2 4 2 7" xfId="2752"/>
    <cellStyle name="Result 1 10 2 2 4 3" xfId="3999"/>
    <cellStyle name="Result 1 10 2 2 4 3 2" xfId="10209"/>
    <cellStyle name="Result 1 10 2 2 4 4" xfId="5132"/>
    <cellStyle name="Result 1 10 2 2 4 4 2" xfId="11344"/>
    <cellStyle name="Result 1 10 2 2 4 5" xfId="6719"/>
    <cellStyle name="Result 1 10 2 2 4 6" xfId="8261"/>
    <cellStyle name="Result 1 10 2 2 4 7" xfId="12916"/>
    <cellStyle name="Result 1 10 2 2 4 8" xfId="2051"/>
    <cellStyle name="Result 1 10 2 2 5" xfId="757"/>
    <cellStyle name="Result 1 10 2 2 5 2" xfId="1458"/>
    <cellStyle name="Result 1 10 2 2 5 2 2" xfId="3111"/>
    <cellStyle name="Result 1 10 2 2 5 2 2 2" xfId="9321"/>
    <cellStyle name="Result 1 10 2 2 5 2 3" xfId="5973"/>
    <cellStyle name="Result 1 10 2 2 5 2 3 2" xfId="12185"/>
    <cellStyle name="Result 1 10 2 2 5 2 4" xfId="7560"/>
    <cellStyle name="Result 1 10 2 2 5 2 5" xfId="9102"/>
    <cellStyle name="Result 1 10 2 2 5 2 6" xfId="13757"/>
    <cellStyle name="Result 1 10 2 2 5 2 7" xfId="2892"/>
    <cellStyle name="Result 1 10 2 2 5 3" xfId="4075"/>
    <cellStyle name="Result 1 10 2 2 5 3 2" xfId="10285"/>
    <cellStyle name="Result 1 10 2 2 5 4" xfId="5272"/>
    <cellStyle name="Result 1 10 2 2 5 4 2" xfId="11484"/>
    <cellStyle name="Result 1 10 2 2 5 5" xfId="6859"/>
    <cellStyle name="Result 1 10 2 2 5 6" xfId="8401"/>
    <cellStyle name="Result 1 10 2 2 5 7" xfId="13056"/>
    <cellStyle name="Result 1 10 2 2 5 8" xfId="2191"/>
    <cellStyle name="Result 1 10 2 2 6" xfId="929"/>
    <cellStyle name="Result 1 10 2 2 6 2" xfId="4519"/>
    <cellStyle name="Result 1 10 2 2 6 2 2" xfId="10731"/>
    <cellStyle name="Result 1 10 2 2 6 3" xfId="5444"/>
    <cellStyle name="Result 1 10 2 2 6 3 2" xfId="11656"/>
    <cellStyle name="Result 1 10 2 2 6 4" xfId="7031"/>
    <cellStyle name="Result 1 10 2 2 6 5" xfId="8573"/>
    <cellStyle name="Result 1 10 2 2 6 6" xfId="13228"/>
    <cellStyle name="Result 1 10 2 2 6 7" xfId="2363"/>
    <cellStyle name="Result 1 10 2 2 7" xfId="3034"/>
    <cellStyle name="Result 1 10 2 2 7 2" xfId="3040"/>
    <cellStyle name="Result 1 10 2 2 7 2 2" xfId="9250"/>
    <cellStyle name="Result 1 10 2 2 7 3" xfId="6115"/>
    <cellStyle name="Result 1 10 2 2 7 3 2" xfId="12327"/>
    <cellStyle name="Result 1 10 2 2 7 4" xfId="7702"/>
    <cellStyle name="Result 1 10 2 2 7 5" xfId="9244"/>
    <cellStyle name="Result 1 10 2 2 8" xfId="3592"/>
    <cellStyle name="Result 1 10 2 2 8 2" xfId="9802"/>
    <cellStyle name="Result 1 10 2 2 9" xfId="4713"/>
    <cellStyle name="Result 1 10 2 2 9 2" xfId="10925"/>
    <cellStyle name="Result 1 10 2 3" xfId="138"/>
    <cellStyle name="Result 1 10 2 3 10" xfId="6260"/>
    <cellStyle name="Result 1 10 2 3 11" xfId="7802"/>
    <cellStyle name="Result 1 10 2 3 12" xfId="12441"/>
    <cellStyle name="Result 1 10 2 3 13" xfId="1592"/>
    <cellStyle name="Result 1 10 2 3 2" xfId="203"/>
    <cellStyle name="Result 1 10 2 3 2 2" xfId="802"/>
    <cellStyle name="Result 1 10 2 3 2 2 2" xfId="3064"/>
    <cellStyle name="Result 1 10 2 3 2 2 2 2" xfId="9274"/>
    <cellStyle name="Result 1 10 2 3 2 2 3" xfId="5317"/>
    <cellStyle name="Result 1 10 2 3 2 2 3 2" xfId="11529"/>
    <cellStyle name="Result 1 10 2 3 2 2 4" xfId="6904"/>
    <cellStyle name="Result 1 10 2 3 2 2 5" xfId="8446"/>
    <cellStyle name="Result 1 10 2 3 2 2 6" xfId="13101"/>
    <cellStyle name="Result 1 10 2 3 2 2 7" xfId="2236"/>
    <cellStyle name="Result 1 10 2 3 2 3" xfId="3513"/>
    <cellStyle name="Result 1 10 2 3 2 3 2" xfId="9723"/>
    <cellStyle name="Result 1 10 2 3 2 4" xfId="4732"/>
    <cellStyle name="Result 1 10 2 3 2 4 2" xfId="10944"/>
    <cellStyle name="Result 1 10 2 3 2 5" xfId="6319"/>
    <cellStyle name="Result 1 10 2 3 2 6" xfId="7861"/>
    <cellStyle name="Result 1 10 2 3 2 7" xfId="12502"/>
    <cellStyle name="Result 1 10 2 3 2 8" xfId="1651"/>
    <cellStyle name="Result 1 10 2 3 3" xfId="439"/>
    <cellStyle name="Result 1 10 2 3 3 2" xfId="1140"/>
    <cellStyle name="Result 1 10 2 3 3 2 2" xfId="4355"/>
    <cellStyle name="Result 1 10 2 3 3 2 2 2" xfId="10567"/>
    <cellStyle name="Result 1 10 2 3 3 2 3" xfId="5655"/>
    <cellStyle name="Result 1 10 2 3 3 2 3 2" xfId="11867"/>
    <cellStyle name="Result 1 10 2 3 3 2 4" xfId="7242"/>
    <cellStyle name="Result 1 10 2 3 3 2 5" xfId="8784"/>
    <cellStyle name="Result 1 10 2 3 3 2 6" xfId="13439"/>
    <cellStyle name="Result 1 10 2 3 3 2 7" xfId="2574"/>
    <cellStyle name="Result 1 10 2 3 3 3" xfId="3418"/>
    <cellStyle name="Result 1 10 2 3 3 3 2" xfId="9628"/>
    <cellStyle name="Result 1 10 2 3 3 4" xfId="4954"/>
    <cellStyle name="Result 1 10 2 3 3 4 2" xfId="11166"/>
    <cellStyle name="Result 1 10 2 3 3 5" xfId="6541"/>
    <cellStyle name="Result 1 10 2 3 3 6" xfId="8083"/>
    <cellStyle name="Result 1 10 2 3 3 7" xfId="12738"/>
    <cellStyle name="Result 1 10 2 3 3 8" xfId="1873"/>
    <cellStyle name="Result 1 10 2 3 4" xfId="577"/>
    <cellStyle name="Result 1 10 2 3 4 2" xfId="1278"/>
    <cellStyle name="Result 1 10 2 3 4 2 2" xfId="3226"/>
    <cellStyle name="Result 1 10 2 3 4 2 2 2" xfId="9436"/>
    <cellStyle name="Result 1 10 2 3 4 2 3" xfId="5793"/>
    <cellStyle name="Result 1 10 2 3 4 2 3 2" xfId="12005"/>
    <cellStyle name="Result 1 10 2 3 4 2 4" xfId="7380"/>
    <cellStyle name="Result 1 10 2 3 4 2 5" xfId="8922"/>
    <cellStyle name="Result 1 10 2 3 4 2 6" xfId="13577"/>
    <cellStyle name="Result 1 10 2 3 4 2 7" xfId="2712"/>
    <cellStyle name="Result 1 10 2 3 4 3" xfId="4547"/>
    <cellStyle name="Result 1 10 2 3 4 3 2" xfId="10759"/>
    <cellStyle name="Result 1 10 2 3 4 4" xfId="5092"/>
    <cellStyle name="Result 1 10 2 3 4 4 2" xfId="11304"/>
    <cellStyle name="Result 1 10 2 3 4 5" xfId="6679"/>
    <cellStyle name="Result 1 10 2 3 4 6" xfId="8221"/>
    <cellStyle name="Result 1 10 2 3 4 7" xfId="12876"/>
    <cellStyle name="Result 1 10 2 3 4 8" xfId="2011"/>
    <cellStyle name="Result 1 10 2 3 5" xfId="717"/>
    <cellStyle name="Result 1 10 2 3 5 2" xfId="1418"/>
    <cellStyle name="Result 1 10 2 3 5 2 2" xfId="3566"/>
    <cellStyle name="Result 1 10 2 3 5 2 2 2" xfId="9776"/>
    <cellStyle name="Result 1 10 2 3 5 2 3" xfId="5933"/>
    <cellStyle name="Result 1 10 2 3 5 2 3 2" xfId="12145"/>
    <cellStyle name="Result 1 10 2 3 5 2 4" xfId="7520"/>
    <cellStyle name="Result 1 10 2 3 5 2 5" xfId="9062"/>
    <cellStyle name="Result 1 10 2 3 5 2 6" xfId="13717"/>
    <cellStyle name="Result 1 10 2 3 5 2 7" xfId="2852"/>
    <cellStyle name="Result 1 10 2 3 5 3" xfId="3324"/>
    <cellStyle name="Result 1 10 2 3 5 3 2" xfId="9534"/>
    <cellStyle name="Result 1 10 2 3 5 4" xfId="5232"/>
    <cellStyle name="Result 1 10 2 3 5 4 2" xfId="11444"/>
    <cellStyle name="Result 1 10 2 3 5 5" xfId="6819"/>
    <cellStyle name="Result 1 10 2 3 5 6" xfId="8361"/>
    <cellStyle name="Result 1 10 2 3 5 7" xfId="13016"/>
    <cellStyle name="Result 1 10 2 3 5 8" xfId="2151"/>
    <cellStyle name="Result 1 10 2 3 6" xfId="889"/>
    <cellStyle name="Result 1 10 2 3 6 2" xfId="3619"/>
    <cellStyle name="Result 1 10 2 3 6 2 2" xfId="9829"/>
    <cellStyle name="Result 1 10 2 3 6 3" xfId="5404"/>
    <cellStyle name="Result 1 10 2 3 6 3 2" xfId="11616"/>
    <cellStyle name="Result 1 10 2 3 6 4" xfId="6991"/>
    <cellStyle name="Result 1 10 2 3 6 5" xfId="8533"/>
    <cellStyle name="Result 1 10 2 3 6 6" xfId="13188"/>
    <cellStyle name="Result 1 10 2 3 6 7" xfId="2323"/>
    <cellStyle name="Result 1 10 2 3 7" xfId="2994"/>
    <cellStyle name="Result 1 10 2 3 7 2" xfId="3523"/>
    <cellStyle name="Result 1 10 2 3 7 2 2" xfId="9733"/>
    <cellStyle name="Result 1 10 2 3 7 3" xfId="6075"/>
    <cellStyle name="Result 1 10 2 3 7 3 2" xfId="12287"/>
    <cellStyle name="Result 1 10 2 3 7 4" xfId="7662"/>
    <cellStyle name="Result 1 10 2 3 7 5" xfId="9204"/>
    <cellStyle name="Result 1 10 2 3 8" xfId="3445"/>
    <cellStyle name="Result 1 10 2 3 8 2" xfId="9655"/>
    <cellStyle name="Result 1 10 2 3 9" xfId="4673"/>
    <cellStyle name="Result 1 10 2 3 9 2" xfId="10885"/>
    <cellStyle name="Result 1 10 2 4" xfId="262"/>
    <cellStyle name="Result 1 10 2 4 2" xfId="963"/>
    <cellStyle name="Result 1 10 2 4 2 2" xfId="4438"/>
    <cellStyle name="Result 1 10 2 4 2 2 2" xfId="10650"/>
    <cellStyle name="Result 1 10 2 4 2 3" xfId="5478"/>
    <cellStyle name="Result 1 10 2 4 2 3 2" xfId="11690"/>
    <cellStyle name="Result 1 10 2 4 2 4" xfId="7065"/>
    <cellStyle name="Result 1 10 2 4 2 5" xfId="8607"/>
    <cellStyle name="Result 1 10 2 4 2 6" xfId="13262"/>
    <cellStyle name="Result 1 10 2 4 2 7" xfId="2397"/>
    <cellStyle name="Result 1 10 2 4 3" xfId="4087"/>
    <cellStyle name="Result 1 10 2 4 3 2" xfId="10297"/>
    <cellStyle name="Result 1 10 2 4 4" xfId="4777"/>
    <cellStyle name="Result 1 10 2 4 4 2" xfId="10989"/>
    <cellStyle name="Result 1 10 2 4 5" xfId="6364"/>
    <cellStyle name="Result 1 10 2 4 6" xfId="7906"/>
    <cellStyle name="Result 1 10 2 4 7" xfId="12561"/>
    <cellStyle name="Result 1 10 2 4 8" xfId="1696"/>
    <cellStyle name="Result 1 10 2 5" xfId="379"/>
    <cellStyle name="Result 1 10 2 5 2" xfId="1080"/>
    <cellStyle name="Result 1 10 2 5 2 2" xfId="3972"/>
    <cellStyle name="Result 1 10 2 5 2 2 2" xfId="10182"/>
    <cellStyle name="Result 1 10 2 5 2 3" xfId="5595"/>
    <cellStyle name="Result 1 10 2 5 2 3 2" xfId="11807"/>
    <cellStyle name="Result 1 10 2 5 2 4" xfId="7182"/>
    <cellStyle name="Result 1 10 2 5 2 5" xfId="8724"/>
    <cellStyle name="Result 1 10 2 5 2 6" xfId="13379"/>
    <cellStyle name="Result 1 10 2 5 2 7" xfId="2514"/>
    <cellStyle name="Result 1 10 2 5 3" xfId="3711"/>
    <cellStyle name="Result 1 10 2 5 3 2" xfId="9921"/>
    <cellStyle name="Result 1 10 2 5 4" xfId="4894"/>
    <cellStyle name="Result 1 10 2 5 4 2" xfId="11106"/>
    <cellStyle name="Result 1 10 2 5 5" xfId="6481"/>
    <cellStyle name="Result 1 10 2 5 6" xfId="8023"/>
    <cellStyle name="Result 1 10 2 5 7" xfId="12678"/>
    <cellStyle name="Result 1 10 2 5 8" xfId="1813"/>
    <cellStyle name="Result 1 10 2 6" xfId="517"/>
    <cellStyle name="Result 1 10 2 6 2" xfId="1218"/>
    <cellStyle name="Result 1 10 2 6 2 2" xfId="3669"/>
    <cellStyle name="Result 1 10 2 6 2 2 2" xfId="9879"/>
    <cellStyle name="Result 1 10 2 6 2 3" xfId="5733"/>
    <cellStyle name="Result 1 10 2 6 2 3 2" xfId="11945"/>
    <cellStyle name="Result 1 10 2 6 2 4" xfId="7320"/>
    <cellStyle name="Result 1 10 2 6 2 5" xfId="8862"/>
    <cellStyle name="Result 1 10 2 6 2 6" xfId="13517"/>
    <cellStyle name="Result 1 10 2 6 2 7" xfId="2652"/>
    <cellStyle name="Result 1 10 2 6 3" xfId="4001"/>
    <cellStyle name="Result 1 10 2 6 3 2" xfId="10211"/>
    <cellStyle name="Result 1 10 2 6 4" xfId="5032"/>
    <cellStyle name="Result 1 10 2 6 4 2" xfId="11244"/>
    <cellStyle name="Result 1 10 2 6 5" xfId="6619"/>
    <cellStyle name="Result 1 10 2 6 6" xfId="8161"/>
    <cellStyle name="Result 1 10 2 6 7" xfId="12816"/>
    <cellStyle name="Result 1 10 2 6 8" xfId="1951"/>
    <cellStyle name="Result 1 10 2 7" xfId="657"/>
    <cellStyle name="Result 1 10 2 7 2" xfId="1358"/>
    <cellStyle name="Result 1 10 2 7 2 2" xfId="4450"/>
    <cellStyle name="Result 1 10 2 7 2 2 2" xfId="10662"/>
    <cellStyle name="Result 1 10 2 7 2 3" xfId="5873"/>
    <cellStyle name="Result 1 10 2 7 2 3 2" xfId="12085"/>
    <cellStyle name="Result 1 10 2 7 2 4" xfId="7460"/>
    <cellStyle name="Result 1 10 2 7 2 5" xfId="9002"/>
    <cellStyle name="Result 1 10 2 7 2 6" xfId="13657"/>
    <cellStyle name="Result 1 10 2 7 2 7" xfId="2792"/>
    <cellStyle name="Result 1 10 2 7 3" xfId="4406"/>
    <cellStyle name="Result 1 10 2 7 3 2" xfId="10618"/>
    <cellStyle name="Result 1 10 2 7 4" xfId="5172"/>
    <cellStyle name="Result 1 10 2 7 4 2" xfId="11384"/>
    <cellStyle name="Result 1 10 2 7 5" xfId="6759"/>
    <cellStyle name="Result 1 10 2 7 6" xfId="8301"/>
    <cellStyle name="Result 1 10 2 7 7" xfId="12956"/>
    <cellStyle name="Result 1 10 2 7 8" xfId="2091"/>
    <cellStyle name="Result 1 10 2 8" xfId="829"/>
    <cellStyle name="Result 1 10 2 8 2" xfId="3247"/>
    <cellStyle name="Result 1 10 2 8 2 2" xfId="9457"/>
    <cellStyle name="Result 1 10 2 8 3" xfId="5344"/>
    <cellStyle name="Result 1 10 2 8 3 2" xfId="11556"/>
    <cellStyle name="Result 1 10 2 8 4" xfId="6931"/>
    <cellStyle name="Result 1 10 2 8 5" xfId="8473"/>
    <cellStyle name="Result 1 10 2 8 6" xfId="13128"/>
    <cellStyle name="Result 1 10 2 8 7" xfId="2263"/>
    <cellStyle name="Result 1 10 2 9" xfId="2934"/>
    <cellStyle name="Result 1 10 2 9 2" xfId="3255"/>
    <cellStyle name="Result 1 10 2 9 2 2" xfId="9465"/>
    <cellStyle name="Result 1 10 2 9 3" xfId="6015"/>
    <cellStyle name="Result 1 10 2 9 3 2" xfId="12227"/>
    <cellStyle name="Result 1 10 2 9 4" xfId="7602"/>
    <cellStyle name="Result 1 10 2 9 5" xfId="9144"/>
    <cellStyle name="Result 1 10 3" xfId="139"/>
    <cellStyle name="Result 1 10 3 10" xfId="6240"/>
    <cellStyle name="Result 1 10 3 11" xfId="7782"/>
    <cellStyle name="Result 1 10 3 12" xfId="12442"/>
    <cellStyle name="Result 1 10 3 13" xfId="1572"/>
    <cellStyle name="Result 1 10 3 2" xfId="201"/>
    <cellStyle name="Result 1 10 3 2 2" xfId="800"/>
    <cellStyle name="Result 1 10 3 2 2 2" xfId="3625"/>
    <cellStyle name="Result 1 10 3 2 2 2 2" xfId="9835"/>
    <cellStyle name="Result 1 10 3 2 2 3" xfId="5315"/>
    <cellStyle name="Result 1 10 3 2 2 3 2" xfId="11527"/>
    <cellStyle name="Result 1 10 3 2 2 4" xfId="6902"/>
    <cellStyle name="Result 1 10 3 2 2 5" xfId="8444"/>
    <cellStyle name="Result 1 10 3 2 2 6" xfId="13099"/>
    <cellStyle name="Result 1 10 3 2 2 7" xfId="2234"/>
    <cellStyle name="Result 1 10 3 2 3" xfId="3651"/>
    <cellStyle name="Result 1 10 3 2 3 2" xfId="9861"/>
    <cellStyle name="Result 1 10 3 2 4" xfId="4730"/>
    <cellStyle name="Result 1 10 3 2 4 2" xfId="10942"/>
    <cellStyle name="Result 1 10 3 2 5" xfId="6317"/>
    <cellStyle name="Result 1 10 3 2 6" xfId="7859"/>
    <cellStyle name="Result 1 10 3 2 7" xfId="12500"/>
    <cellStyle name="Result 1 10 3 2 8" xfId="1649"/>
    <cellStyle name="Result 1 10 3 3" xfId="419"/>
    <cellStyle name="Result 1 10 3 3 2" xfId="1120"/>
    <cellStyle name="Result 1 10 3 3 2 2" xfId="3615"/>
    <cellStyle name="Result 1 10 3 3 2 2 2" xfId="9825"/>
    <cellStyle name="Result 1 10 3 3 2 3" xfId="5635"/>
    <cellStyle name="Result 1 10 3 3 2 3 2" xfId="11847"/>
    <cellStyle name="Result 1 10 3 3 2 4" xfId="7222"/>
    <cellStyle name="Result 1 10 3 3 2 5" xfId="8764"/>
    <cellStyle name="Result 1 10 3 3 2 6" xfId="13419"/>
    <cellStyle name="Result 1 10 3 3 2 7" xfId="2554"/>
    <cellStyle name="Result 1 10 3 3 3" xfId="3262"/>
    <cellStyle name="Result 1 10 3 3 3 2" xfId="9472"/>
    <cellStyle name="Result 1 10 3 3 4" xfId="4934"/>
    <cellStyle name="Result 1 10 3 3 4 2" xfId="11146"/>
    <cellStyle name="Result 1 10 3 3 5" xfId="6521"/>
    <cellStyle name="Result 1 10 3 3 6" xfId="8063"/>
    <cellStyle name="Result 1 10 3 3 7" xfId="12718"/>
    <cellStyle name="Result 1 10 3 3 8" xfId="1853"/>
    <cellStyle name="Result 1 10 3 4" xfId="557"/>
    <cellStyle name="Result 1 10 3 4 2" xfId="1258"/>
    <cellStyle name="Result 1 10 3 4 2 2" xfId="4530"/>
    <cellStyle name="Result 1 10 3 4 2 2 2" xfId="10742"/>
    <cellStyle name="Result 1 10 3 4 2 3" xfId="5773"/>
    <cellStyle name="Result 1 10 3 4 2 3 2" xfId="11985"/>
    <cellStyle name="Result 1 10 3 4 2 4" xfId="7360"/>
    <cellStyle name="Result 1 10 3 4 2 5" xfId="8902"/>
    <cellStyle name="Result 1 10 3 4 2 6" xfId="13557"/>
    <cellStyle name="Result 1 10 3 4 2 7" xfId="2692"/>
    <cellStyle name="Result 1 10 3 4 3" xfId="3763"/>
    <cellStyle name="Result 1 10 3 4 3 2" xfId="9973"/>
    <cellStyle name="Result 1 10 3 4 4" xfId="5072"/>
    <cellStyle name="Result 1 10 3 4 4 2" xfId="11284"/>
    <cellStyle name="Result 1 10 3 4 5" xfId="6659"/>
    <cellStyle name="Result 1 10 3 4 6" xfId="8201"/>
    <cellStyle name="Result 1 10 3 4 7" xfId="12856"/>
    <cellStyle name="Result 1 10 3 4 8" xfId="1991"/>
    <cellStyle name="Result 1 10 3 5" xfId="697"/>
    <cellStyle name="Result 1 10 3 5 2" xfId="1398"/>
    <cellStyle name="Result 1 10 3 5 2 2" xfId="4097"/>
    <cellStyle name="Result 1 10 3 5 2 2 2" xfId="10307"/>
    <cellStyle name="Result 1 10 3 5 2 3" xfId="5913"/>
    <cellStyle name="Result 1 10 3 5 2 3 2" xfId="12125"/>
    <cellStyle name="Result 1 10 3 5 2 4" xfId="7500"/>
    <cellStyle name="Result 1 10 3 5 2 5" xfId="9042"/>
    <cellStyle name="Result 1 10 3 5 2 6" xfId="13697"/>
    <cellStyle name="Result 1 10 3 5 2 7" xfId="2832"/>
    <cellStyle name="Result 1 10 3 5 3" xfId="3151"/>
    <cellStyle name="Result 1 10 3 5 3 2" xfId="9361"/>
    <cellStyle name="Result 1 10 3 5 4" xfId="5212"/>
    <cellStyle name="Result 1 10 3 5 4 2" xfId="11424"/>
    <cellStyle name="Result 1 10 3 5 5" xfId="6799"/>
    <cellStyle name="Result 1 10 3 5 6" xfId="8341"/>
    <cellStyle name="Result 1 10 3 5 7" xfId="12996"/>
    <cellStyle name="Result 1 10 3 5 8" xfId="2131"/>
    <cellStyle name="Result 1 10 3 6" xfId="869"/>
    <cellStyle name="Result 1 10 3 6 2" xfId="4072"/>
    <cellStyle name="Result 1 10 3 6 2 2" xfId="10282"/>
    <cellStyle name="Result 1 10 3 6 3" xfId="5384"/>
    <cellStyle name="Result 1 10 3 6 3 2" xfId="11596"/>
    <cellStyle name="Result 1 10 3 6 4" xfId="6971"/>
    <cellStyle name="Result 1 10 3 6 5" xfId="8513"/>
    <cellStyle name="Result 1 10 3 6 6" xfId="13168"/>
    <cellStyle name="Result 1 10 3 6 7" xfId="2303"/>
    <cellStyle name="Result 1 10 3 7" xfId="2974"/>
    <cellStyle name="Result 1 10 3 7 2" xfId="3466"/>
    <cellStyle name="Result 1 10 3 7 2 2" xfId="9676"/>
    <cellStyle name="Result 1 10 3 7 3" xfId="6055"/>
    <cellStyle name="Result 1 10 3 7 3 2" xfId="12267"/>
    <cellStyle name="Result 1 10 3 7 4" xfId="7642"/>
    <cellStyle name="Result 1 10 3 7 5" xfId="9184"/>
    <cellStyle name="Result 1 10 3 8" xfId="3938"/>
    <cellStyle name="Result 1 10 3 8 2" xfId="10148"/>
    <cellStyle name="Result 1 10 3 9" xfId="4653"/>
    <cellStyle name="Result 1 10 3 9 2" xfId="10865"/>
    <cellStyle name="Result 1 10 4" xfId="140"/>
    <cellStyle name="Result 1 10 4 10" xfId="6280"/>
    <cellStyle name="Result 1 10 4 11" xfId="7822"/>
    <cellStyle name="Result 1 10 4 12" xfId="12443"/>
    <cellStyle name="Result 1 10 4 13" xfId="1612"/>
    <cellStyle name="Result 1 10 4 2" xfId="259"/>
    <cellStyle name="Result 1 10 4 2 2" xfId="960"/>
    <cellStyle name="Result 1 10 4 2 2 2" xfId="3164"/>
    <cellStyle name="Result 1 10 4 2 2 2 2" xfId="9374"/>
    <cellStyle name="Result 1 10 4 2 2 3" xfId="5475"/>
    <cellStyle name="Result 1 10 4 2 2 3 2" xfId="11687"/>
    <cellStyle name="Result 1 10 4 2 2 4" xfId="7062"/>
    <cellStyle name="Result 1 10 4 2 2 5" xfId="8604"/>
    <cellStyle name="Result 1 10 4 2 2 6" xfId="13259"/>
    <cellStyle name="Result 1 10 4 2 2 7" xfId="2394"/>
    <cellStyle name="Result 1 10 4 2 3" xfId="3674"/>
    <cellStyle name="Result 1 10 4 2 3 2" xfId="9884"/>
    <cellStyle name="Result 1 10 4 2 4" xfId="4774"/>
    <cellStyle name="Result 1 10 4 2 4 2" xfId="10986"/>
    <cellStyle name="Result 1 10 4 2 5" xfId="6361"/>
    <cellStyle name="Result 1 10 4 2 6" xfId="7903"/>
    <cellStyle name="Result 1 10 4 2 7" xfId="12558"/>
    <cellStyle name="Result 1 10 4 2 8" xfId="1693"/>
    <cellStyle name="Result 1 10 4 3" xfId="459"/>
    <cellStyle name="Result 1 10 4 3 2" xfId="1160"/>
    <cellStyle name="Result 1 10 4 3 2 2" xfId="4514"/>
    <cellStyle name="Result 1 10 4 3 2 2 2" xfId="10726"/>
    <cellStyle name="Result 1 10 4 3 2 3" xfId="5675"/>
    <cellStyle name="Result 1 10 4 3 2 3 2" xfId="11887"/>
    <cellStyle name="Result 1 10 4 3 2 4" xfId="7262"/>
    <cellStyle name="Result 1 10 4 3 2 5" xfId="8804"/>
    <cellStyle name="Result 1 10 4 3 2 6" xfId="13459"/>
    <cellStyle name="Result 1 10 4 3 2 7" xfId="2594"/>
    <cellStyle name="Result 1 10 4 3 3" xfId="4121"/>
    <cellStyle name="Result 1 10 4 3 3 2" xfId="10332"/>
    <cellStyle name="Result 1 10 4 3 4" xfId="4974"/>
    <cellStyle name="Result 1 10 4 3 4 2" xfId="11186"/>
    <cellStyle name="Result 1 10 4 3 5" xfId="6561"/>
    <cellStyle name="Result 1 10 4 3 6" xfId="8103"/>
    <cellStyle name="Result 1 10 4 3 7" xfId="12758"/>
    <cellStyle name="Result 1 10 4 3 8" xfId="1893"/>
    <cellStyle name="Result 1 10 4 4" xfId="597"/>
    <cellStyle name="Result 1 10 4 4 2" xfId="1298"/>
    <cellStyle name="Result 1 10 4 4 2 2" xfId="4080"/>
    <cellStyle name="Result 1 10 4 4 2 2 2" xfId="10290"/>
    <cellStyle name="Result 1 10 4 4 2 3" xfId="5813"/>
    <cellStyle name="Result 1 10 4 4 2 3 2" xfId="12025"/>
    <cellStyle name="Result 1 10 4 4 2 4" xfId="7400"/>
    <cellStyle name="Result 1 10 4 4 2 5" xfId="8942"/>
    <cellStyle name="Result 1 10 4 4 2 6" xfId="13597"/>
    <cellStyle name="Result 1 10 4 4 2 7" xfId="2732"/>
    <cellStyle name="Result 1 10 4 4 3" xfId="3294"/>
    <cellStyle name="Result 1 10 4 4 3 2" xfId="9504"/>
    <cellStyle name="Result 1 10 4 4 4" xfId="5112"/>
    <cellStyle name="Result 1 10 4 4 4 2" xfId="11324"/>
    <cellStyle name="Result 1 10 4 4 5" xfId="6699"/>
    <cellStyle name="Result 1 10 4 4 6" xfId="8241"/>
    <cellStyle name="Result 1 10 4 4 7" xfId="12896"/>
    <cellStyle name="Result 1 10 4 4 8" xfId="2031"/>
    <cellStyle name="Result 1 10 4 5" xfId="737"/>
    <cellStyle name="Result 1 10 4 5 2" xfId="1438"/>
    <cellStyle name="Result 1 10 4 5 2 2" xfId="3073"/>
    <cellStyle name="Result 1 10 4 5 2 2 2" xfId="9283"/>
    <cellStyle name="Result 1 10 4 5 2 3" xfId="5953"/>
    <cellStyle name="Result 1 10 4 5 2 3 2" xfId="12165"/>
    <cellStyle name="Result 1 10 4 5 2 4" xfId="7540"/>
    <cellStyle name="Result 1 10 4 5 2 5" xfId="9082"/>
    <cellStyle name="Result 1 10 4 5 2 6" xfId="13737"/>
    <cellStyle name="Result 1 10 4 5 2 7" xfId="2872"/>
    <cellStyle name="Result 1 10 4 5 3" xfId="3958"/>
    <cellStyle name="Result 1 10 4 5 3 2" xfId="10168"/>
    <cellStyle name="Result 1 10 4 5 4" xfId="5252"/>
    <cellStyle name="Result 1 10 4 5 4 2" xfId="11464"/>
    <cellStyle name="Result 1 10 4 5 5" xfId="6839"/>
    <cellStyle name="Result 1 10 4 5 6" xfId="8381"/>
    <cellStyle name="Result 1 10 4 5 7" xfId="13036"/>
    <cellStyle name="Result 1 10 4 5 8" xfId="2171"/>
    <cellStyle name="Result 1 10 4 6" xfId="909"/>
    <cellStyle name="Result 1 10 4 6 2" xfId="4360"/>
    <cellStyle name="Result 1 10 4 6 2 2" xfId="10572"/>
    <cellStyle name="Result 1 10 4 6 3" xfId="5424"/>
    <cellStyle name="Result 1 10 4 6 3 2" xfId="11636"/>
    <cellStyle name="Result 1 10 4 6 4" xfId="7011"/>
    <cellStyle name="Result 1 10 4 6 5" xfId="8553"/>
    <cellStyle name="Result 1 10 4 6 6" xfId="13208"/>
    <cellStyle name="Result 1 10 4 6 7" xfId="2343"/>
    <cellStyle name="Result 1 10 4 7" xfId="3014"/>
    <cellStyle name="Result 1 10 4 7 2" xfId="4305"/>
    <cellStyle name="Result 1 10 4 7 2 2" xfId="10517"/>
    <cellStyle name="Result 1 10 4 7 3" xfId="6095"/>
    <cellStyle name="Result 1 10 4 7 3 2" xfId="12307"/>
    <cellStyle name="Result 1 10 4 7 4" xfId="7682"/>
    <cellStyle name="Result 1 10 4 7 5" xfId="9224"/>
    <cellStyle name="Result 1 10 4 8" xfId="4044"/>
    <cellStyle name="Result 1 10 4 8 2" xfId="10254"/>
    <cellStyle name="Result 1 10 4 9" xfId="4693"/>
    <cellStyle name="Result 1 10 4 9 2" xfId="10905"/>
    <cellStyle name="Result 1 10 5" xfId="141"/>
    <cellStyle name="Result 1 10 5 10" xfId="6220"/>
    <cellStyle name="Result 1 10 5 11" xfId="7762"/>
    <cellStyle name="Result 1 10 5 12" xfId="12444"/>
    <cellStyle name="Result 1 10 5 13" xfId="1552"/>
    <cellStyle name="Result 1 10 5 2" xfId="231"/>
    <cellStyle name="Result 1 10 5 2 2" xfId="932"/>
    <cellStyle name="Result 1 10 5 2 2 2" xfId="3696"/>
    <cellStyle name="Result 1 10 5 2 2 2 2" xfId="9906"/>
    <cellStyle name="Result 1 10 5 2 2 3" xfId="5447"/>
    <cellStyle name="Result 1 10 5 2 2 3 2" xfId="11659"/>
    <cellStyle name="Result 1 10 5 2 2 4" xfId="7034"/>
    <cellStyle name="Result 1 10 5 2 2 5" xfId="8576"/>
    <cellStyle name="Result 1 10 5 2 2 6" xfId="13231"/>
    <cellStyle name="Result 1 10 5 2 2 7" xfId="2366"/>
    <cellStyle name="Result 1 10 5 2 3" xfId="3240"/>
    <cellStyle name="Result 1 10 5 2 3 2" xfId="9450"/>
    <cellStyle name="Result 1 10 5 2 4" xfId="4746"/>
    <cellStyle name="Result 1 10 5 2 4 2" xfId="10958"/>
    <cellStyle name="Result 1 10 5 2 5" xfId="6333"/>
    <cellStyle name="Result 1 10 5 2 6" xfId="7875"/>
    <cellStyle name="Result 1 10 5 2 7" xfId="12530"/>
    <cellStyle name="Result 1 10 5 2 8" xfId="1665"/>
    <cellStyle name="Result 1 10 5 3" xfId="399"/>
    <cellStyle name="Result 1 10 5 3 2" xfId="1100"/>
    <cellStyle name="Result 1 10 5 3 2 2" xfId="4068"/>
    <cellStyle name="Result 1 10 5 3 2 2 2" xfId="10278"/>
    <cellStyle name="Result 1 10 5 3 2 3" xfId="5615"/>
    <cellStyle name="Result 1 10 5 3 2 3 2" xfId="11827"/>
    <cellStyle name="Result 1 10 5 3 2 4" xfId="7202"/>
    <cellStyle name="Result 1 10 5 3 2 5" xfId="8744"/>
    <cellStyle name="Result 1 10 5 3 2 6" xfId="13399"/>
    <cellStyle name="Result 1 10 5 3 2 7" xfId="2534"/>
    <cellStyle name="Result 1 10 5 3 3" xfId="4456"/>
    <cellStyle name="Result 1 10 5 3 3 2" xfId="10668"/>
    <cellStyle name="Result 1 10 5 3 4" xfId="4914"/>
    <cellStyle name="Result 1 10 5 3 4 2" xfId="11126"/>
    <cellStyle name="Result 1 10 5 3 5" xfId="6501"/>
    <cellStyle name="Result 1 10 5 3 6" xfId="8043"/>
    <cellStyle name="Result 1 10 5 3 7" xfId="12698"/>
    <cellStyle name="Result 1 10 5 3 8" xfId="1833"/>
    <cellStyle name="Result 1 10 5 4" xfId="537"/>
    <cellStyle name="Result 1 10 5 4 2" xfId="1238"/>
    <cellStyle name="Result 1 10 5 4 2 2" xfId="3857"/>
    <cellStyle name="Result 1 10 5 4 2 2 2" xfId="10067"/>
    <cellStyle name="Result 1 10 5 4 2 3" xfId="5753"/>
    <cellStyle name="Result 1 10 5 4 2 3 2" xfId="11965"/>
    <cellStyle name="Result 1 10 5 4 2 4" xfId="7340"/>
    <cellStyle name="Result 1 10 5 4 2 5" xfId="8882"/>
    <cellStyle name="Result 1 10 5 4 2 6" xfId="13537"/>
    <cellStyle name="Result 1 10 5 4 2 7" xfId="2672"/>
    <cellStyle name="Result 1 10 5 4 3" xfId="3435"/>
    <cellStyle name="Result 1 10 5 4 3 2" xfId="9645"/>
    <cellStyle name="Result 1 10 5 4 4" xfId="5052"/>
    <cellStyle name="Result 1 10 5 4 4 2" xfId="11264"/>
    <cellStyle name="Result 1 10 5 4 5" xfId="6639"/>
    <cellStyle name="Result 1 10 5 4 6" xfId="8181"/>
    <cellStyle name="Result 1 10 5 4 7" xfId="12836"/>
    <cellStyle name="Result 1 10 5 4 8" xfId="1971"/>
    <cellStyle name="Result 1 10 5 5" xfId="677"/>
    <cellStyle name="Result 1 10 5 5 2" xfId="1378"/>
    <cellStyle name="Result 1 10 5 5 2 2" xfId="3960"/>
    <cellStyle name="Result 1 10 5 5 2 2 2" xfId="10170"/>
    <cellStyle name="Result 1 10 5 5 2 3" xfId="5893"/>
    <cellStyle name="Result 1 10 5 5 2 3 2" xfId="12105"/>
    <cellStyle name="Result 1 10 5 5 2 4" xfId="7480"/>
    <cellStyle name="Result 1 10 5 5 2 5" xfId="9022"/>
    <cellStyle name="Result 1 10 5 5 2 6" xfId="13677"/>
    <cellStyle name="Result 1 10 5 5 2 7" xfId="2812"/>
    <cellStyle name="Result 1 10 5 5 3" xfId="4467"/>
    <cellStyle name="Result 1 10 5 5 3 2" xfId="10679"/>
    <cellStyle name="Result 1 10 5 5 4" xfId="5192"/>
    <cellStyle name="Result 1 10 5 5 4 2" xfId="11404"/>
    <cellStyle name="Result 1 10 5 5 5" xfId="6779"/>
    <cellStyle name="Result 1 10 5 5 6" xfId="8321"/>
    <cellStyle name="Result 1 10 5 5 7" xfId="12976"/>
    <cellStyle name="Result 1 10 5 5 8" xfId="2111"/>
    <cellStyle name="Result 1 10 5 6" xfId="849"/>
    <cellStyle name="Result 1 10 5 6 2" xfId="3949"/>
    <cellStyle name="Result 1 10 5 6 2 2" xfId="10159"/>
    <cellStyle name="Result 1 10 5 6 3" xfId="5364"/>
    <cellStyle name="Result 1 10 5 6 3 2" xfId="11576"/>
    <cellStyle name="Result 1 10 5 6 4" xfId="6951"/>
    <cellStyle name="Result 1 10 5 6 5" xfId="8493"/>
    <cellStyle name="Result 1 10 5 6 6" xfId="13148"/>
    <cellStyle name="Result 1 10 5 6 7" xfId="2283"/>
    <cellStyle name="Result 1 10 5 7" xfId="2954"/>
    <cellStyle name="Result 1 10 5 7 2" xfId="4018"/>
    <cellStyle name="Result 1 10 5 7 2 2" xfId="10228"/>
    <cellStyle name="Result 1 10 5 7 3" xfId="6035"/>
    <cellStyle name="Result 1 10 5 7 3 2" xfId="12247"/>
    <cellStyle name="Result 1 10 5 7 4" xfId="7622"/>
    <cellStyle name="Result 1 10 5 7 5" xfId="9164"/>
    <cellStyle name="Result 1 10 5 8" xfId="3126"/>
    <cellStyle name="Result 1 10 5 8 2" xfId="9336"/>
    <cellStyle name="Result 1 10 5 9" xfId="4633"/>
    <cellStyle name="Result 1 10 5 9 2" xfId="10845"/>
    <cellStyle name="Result 1 10 6" xfId="310"/>
    <cellStyle name="Result 1 10 6 2" xfId="1011"/>
    <cellStyle name="Result 1 10 6 2 2" xfId="3557"/>
    <cellStyle name="Result 1 10 6 2 2 2" xfId="9767"/>
    <cellStyle name="Result 1 10 6 2 3" xfId="5526"/>
    <cellStyle name="Result 1 10 6 2 3 2" xfId="11738"/>
    <cellStyle name="Result 1 10 6 2 4" xfId="7113"/>
    <cellStyle name="Result 1 10 6 2 5" xfId="8655"/>
    <cellStyle name="Result 1 10 6 2 6" xfId="13310"/>
    <cellStyle name="Result 1 10 6 2 7" xfId="2445"/>
    <cellStyle name="Result 1 10 6 3" xfId="4574"/>
    <cellStyle name="Result 1 10 6 3 2" xfId="10786"/>
    <cellStyle name="Result 1 10 6 4" xfId="4825"/>
    <cellStyle name="Result 1 10 6 4 2" xfId="11037"/>
    <cellStyle name="Result 1 10 6 5" xfId="6412"/>
    <cellStyle name="Result 1 10 6 6" xfId="7954"/>
    <cellStyle name="Result 1 10 6 7" xfId="12609"/>
    <cellStyle name="Result 1 10 6 8" xfId="1744"/>
    <cellStyle name="Result 1 10 7" xfId="359"/>
    <cellStyle name="Result 1 10 7 2" xfId="1060"/>
    <cellStyle name="Result 1 10 7 2 2" xfId="3307"/>
    <cellStyle name="Result 1 10 7 2 2 2" xfId="9517"/>
    <cellStyle name="Result 1 10 7 2 3" xfId="5575"/>
    <cellStyle name="Result 1 10 7 2 3 2" xfId="11787"/>
    <cellStyle name="Result 1 10 7 2 4" xfId="7162"/>
    <cellStyle name="Result 1 10 7 2 5" xfId="8704"/>
    <cellStyle name="Result 1 10 7 2 6" xfId="13359"/>
    <cellStyle name="Result 1 10 7 2 7" xfId="2494"/>
    <cellStyle name="Result 1 10 7 3" xfId="4238"/>
    <cellStyle name="Result 1 10 7 3 2" xfId="10450"/>
    <cellStyle name="Result 1 10 7 4" xfId="4874"/>
    <cellStyle name="Result 1 10 7 4 2" xfId="11086"/>
    <cellStyle name="Result 1 10 7 5" xfId="6461"/>
    <cellStyle name="Result 1 10 7 6" xfId="8003"/>
    <cellStyle name="Result 1 10 7 7" xfId="12658"/>
    <cellStyle name="Result 1 10 7 8" xfId="1793"/>
    <cellStyle name="Result 1 10 8" xfId="497"/>
    <cellStyle name="Result 1 10 8 2" xfId="1198"/>
    <cellStyle name="Result 1 10 8 2 2" xfId="4161"/>
    <cellStyle name="Result 1 10 8 2 2 2" xfId="10372"/>
    <cellStyle name="Result 1 10 8 2 3" xfId="5713"/>
    <cellStyle name="Result 1 10 8 2 3 2" xfId="11925"/>
    <cellStyle name="Result 1 10 8 2 4" xfId="7300"/>
    <cellStyle name="Result 1 10 8 2 5" xfId="8842"/>
    <cellStyle name="Result 1 10 8 2 6" xfId="13497"/>
    <cellStyle name="Result 1 10 8 2 7" xfId="2632"/>
    <cellStyle name="Result 1 10 8 3" xfId="3116"/>
    <cellStyle name="Result 1 10 8 3 2" xfId="9326"/>
    <cellStyle name="Result 1 10 8 4" xfId="5012"/>
    <cellStyle name="Result 1 10 8 4 2" xfId="11224"/>
    <cellStyle name="Result 1 10 8 5" xfId="6599"/>
    <cellStyle name="Result 1 10 8 6" xfId="8141"/>
    <cellStyle name="Result 1 10 8 7" xfId="12796"/>
    <cellStyle name="Result 1 10 8 8" xfId="1931"/>
    <cellStyle name="Result 1 10 9" xfId="637"/>
    <cellStyle name="Result 1 10 9 2" xfId="1338"/>
    <cellStyle name="Result 1 10 9 2 2" xfId="3705"/>
    <cellStyle name="Result 1 10 9 2 2 2" xfId="9915"/>
    <cellStyle name="Result 1 10 9 2 3" xfId="5853"/>
    <cellStyle name="Result 1 10 9 2 3 2" xfId="12065"/>
    <cellStyle name="Result 1 10 9 2 4" xfId="7440"/>
    <cellStyle name="Result 1 10 9 2 5" xfId="8982"/>
    <cellStyle name="Result 1 10 9 2 6" xfId="13637"/>
    <cellStyle name="Result 1 10 9 2 7" xfId="2772"/>
    <cellStyle name="Result 1 10 9 3" xfId="3624"/>
    <cellStyle name="Result 1 10 9 3 2" xfId="9834"/>
    <cellStyle name="Result 1 10 9 4" xfId="5152"/>
    <cellStyle name="Result 1 10 9 4 2" xfId="11364"/>
    <cellStyle name="Result 1 10 9 5" xfId="6739"/>
    <cellStyle name="Result 1 10 9 6" xfId="8281"/>
    <cellStyle name="Result 1 10 9 7" xfId="12936"/>
    <cellStyle name="Result 1 10 9 8" xfId="2071"/>
    <cellStyle name="Result 1 11" xfId="142"/>
    <cellStyle name="Result 1 11 10" xfId="4483"/>
    <cellStyle name="Result 1 11 10 2" xfId="10695"/>
    <cellStyle name="Result 1 11 11" xfId="3561"/>
    <cellStyle name="Result 1 11 11 2" xfId="9771"/>
    <cellStyle name="Result 1 11 12" xfId="6135"/>
    <cellStyle name="Result 1 11 12 2" xfId="12333"/>
    <cellStyle name="Result 1 11 13" xfId="6166"/>
    <cellStyle name="Result 1 11 14" xfId="7708"/>
    <cellStyle name="Result 1 11 15" xfId="1498"/>
    <cellStyle name="Result 1 11 2" xfId="143"/>
    <cellStyle name="Result 1 11 2 10" xfId="6282"/>
    <cellStyle name="Result 1 11 2 11" xfId="7824"/>
    <cellStyle name="Result 1 11 2 12" xfId="12445"/>
    <cellStyle name="Result 1 11 2 13" xfId="1614"/>
    <cellStyle name="Result 1 11 2 2" xfId="275"/>
    <cellStyle name="Result 1 11 2 2 2" xfId="976"/>
    <cellStyle name="Result 1 11 2 2 2 2" xfId="4320"/>
    <cellStyle name="Result 1 11 2 2 2 2 2" xfId="10532"/>
    <cellStyle name="Result 1 11 2 2 2 3" xfId="5491"/>
    <cellStyle name="Result 1 11 2 2 2 3 2" xfId="11703"/>
    <cellStyle name="Result 1 11 2 2 2 4" xfId="7078"/>
    <cellStyle name="Result 1 11 2 2 2 5" xfId="8620"/>
    <cellStyle name="Result 1 11 2 2 2 6" xfId="13275"/>
    <cellStyle name="Result 1 11 2 2 2 7" xfId="2410"/>
    <cellStyle name="Result 1 11 2 2 3" xfId="3985"/>
    <cellStyle name="Result 1 11 2 2 3 2" xfId="10195"/>
    <cellStyle name="Result 1 11 2 2 4" xfId="4790"/>
    <cellStyle name="Result 1 11 2 2 4 2" xfId="11002"/>
    <cellStyle name="Result 1 11 2 2 5" xfId="6377"/>
    <cellStyle name="Result 1 11 2 2 6" xfId="7919"/>
    <cellStyle name="Result 1 11 2 2 7" xfId="12574"/>
    <cellStyle name="Result 1 11 2 2 8" xfId="1709"/>
    <cellStyle name="Result 1 11 2 3" xfId="461"/>
    <cellStyle name="Result 1 11 2 3 2" xfId="1162"/>
    <cellStyle name="Result 1 11 2 3 2 2" xfId="4374"/>
    <cellStyle name="Result 1 11 2 3 2 2 2" xfId="10586"/>
    <cellStyle name="Result 1 11 2 3 2 3" xfId="5677"/>
    <cellStyle name="Result 1 11 2 3 2 3 2" xfId="11889"/>
    <cellStyle name="Result 1 11 2 3 2 4" xfId="7264"/>
    <cellStyle name="Result 1 11 2 3 2 5" xfId="8806"/>
    <cellStyle name="Result 1 11 2 3 2 6" xfId="13461"/>
    <cellStyle name="Result 1 11 2 3 2 7" xfId="2596"/>
    <cellStyle name="Result 1 11 2 3 3" xfId="4022"/>
    <cellStyle name="Result 1 11 2 3 3 2" xfId="10232"/>
    <cellStyle name="Result 1 11 2 3 4" xfId="4976"/>
    <cellStyle name="Result 1 11 2 3 4 2" xfId="11188"/>
    <cellStyle name="Result 1 11 2 3 5" xfId="6563"/>
    <cellStyle name="Result 1 11 2 3 6" xfId="8105"/>
    <cellStyle name="Result 1 11 2 3 7" xfId="12760"/>
    <cellStyle name="Result 1 11 2 3 8" xfId="1895"/>
    <cellStyle name="Result 1 11 2 4" xfId="599"/>
    <cellStyle name="Result 1 11 2 4 2" xfId="1300"/>
    <cellStyle name="Result 1 11 2 4 2 2" xfId="3966"/>
    <cellStyle name="Result 1 11 2 4 2 2 2" xfId="10176"/>
    <cellStyle name="Result 1 11 2 4 2 3" xfId="5815"/>
    <cellStyle name="Result 1 11 2 4 2 3 2" xfId="12027"/>
    <cellStyle name="Result 1 11 2 4 2 4" xfId="7402"/>
    <cellStyle name="Result 1 11 2 4 2 5" xfId="8944"/>
    <cellStyle name="Result 1 11 2 4 2 6" xfId="13599"/>
    <cellStyle name="Result 1 11 2 4 2 7" xfId="2734"/>
    <cellStyle name="Result 1 11 2 4 3" xfId="4469"/>
    <cellStyle name="Result 1 11 2 4 3 2" xfId="10681"/>
    <cellStyle name="Result 1 11 2 4 4" xfId="5114"/>
    <cellStyle name="Result 1 11 2 4 4 2" xfId="11326"/>
    <cellStyle name="Result 1 11 2 4 5" xfId="6701"/>
    <cellStyle name="Result 1 11 2 4 6" xfId="8243"/>
    <cellStyle name="Result 1 11 2 4 7" xfId="12898"/>
    <cellStyle name="Result 1 11 2 4 8" xfId="2033"/>
    <cellStyle name="Result 1 11 2 5" xfId="739"/>
    <cellStyle name="Result 1 11 2 5 2" xfId="1440"/>
    <cellStyle name="Result 1 11 2 5 2 2" xfId="4444"/>
    <cellStyle name="Result 1 11 2 5 2 2 2" xfId="10656"/>
    <cellStyle name="Result 1 11 2 5 2 3" xfId="5955"/>
    <cellStyle name="Result 1 11 2 5 2 3 2" xfId="12167"/>
    <cellStyle name="Result 1 11 2 5 2 4" xfId="7542"/>
    <cellStyle name="Result 1 11 2 5 2 5" xfId="9084"/>
    <cellStyle name="Result 1 11 2 5 2 6" xfId="13739"/>
    <cellStyle name="Result 1 11 2 5 2 7" xfId="2874"/>
    <cellStyle name="Result 1 11 2 5 3" xfId="3191"/>
    <cellStyle name="Result 1 11 2 5 3 2" xfId="9401"/>
    <cellStyle name="Result 1 11 2 5 4" xfId="5254"/>
    <cellStyle name="Result 1 11 2 5 4 2" xfId="11466"/>
    <cellStyle name="Result 1 11 2 5 5" xfId="6841"/>
    <cellStyle name="Result 1 11 2 5 6" xfId="8383"/>
    <cellStyle name="Result 1 11 2 5 7" xfId="13038"/>
    <cellStyle name="Result 1 11 2 5 8" xfId="2173"/>
    <cellStyle name="Result 1 11 2 6" xfId="911"/>
    <cellStyle name="Result 1 11 2 6 2" xfId="4223"/>
    <cellStyle name="Result 1 11 2 6 2 2" xfId="10434"/>
    <cellStyle name="Result 1 11 2 6 3" xfId="5426"/>
    <cellStyle name="Result 1 11 2 6 3 2" xfId="11638"/>
    <cellStyle name="Result 1 11 2 6 4" xfId="7013"/>
    <cellStyle name="Result 1 11 2 6 5" xfId="8555"/>
    <cellStyle name="Result 1 11 2 6 6" xfId="13210"/>
    <cellStyle name="Result 1 11 2 6 7" xfId="2345"/>
    <cellStyle name="Result 1 11 2 7" xfId="3016"/>
    <cellStyle name="Result 1 11 2 7 2" xfId="4170"/>
    <cellStyle name="Result 1 11 2 7 2 2" xfId="10381"/>
    <cellStyle name="Result 1 11 2 7 3" xfId="6097"/>
    <cellStyle name="Result 1 11 2 7 3 2" xfId="12309"/>
    <cellStyle name="Result 1 11 2 7 4" xfId="7684"/>
    <cellStyle name="Result 1 11 2 7 5" xfId="9226"/>
    <cellStyle name="Result 1 11 2 8" xfId="3983"/>
    <cellStyle name="Result 1 11 2 8 2" xfId="10193"/>
    <cellStyle name="Result 1 11 2 9" xfId="4695"/>
    <cellStyle name="Result 1 11 2 9 2" xfId="10907"/>
    <cellStyle name="Result 1 11 3" xfId="144"/>
    <cellStyle name="Result 1 11 3 10" xfId="6242"/>
    <cellStyle name="Result 1 11 3 11" xfId="7784"/>
    <cellStyle name="Result 1 11 3 12" xfId="12446"/>
    <cellStyle name="Result 1 11 3 13" xfId="1574"/>
    <cellStyle name="Result 1 11 3 2" xfId="191"/>
    <cellStyle name="Result 1 11 3 2 2" xfId="790"/>
    <cellStyle name="Result 1 11 3 2 2 2" xfId="3051"/>
    <cellStyle name="Result 1 11 3 2 2 2 2" xfId="9261"/>
    <cellStyle name="Result 1 11 3 2 2 3" xfId="5305"/>
    <cellStyle name="Result 1 11 3 2 2 3 2" xfId="11517"/>
    <cellStyle name="Result 1 11 3 2 2 4" xfId="6892"/>
    <cellStyle name="Result 1 11 3 2 2 5" xfId="8434"/>
    <cellStyle name="Result 1 11 3 2 2 6" xfId="13089"/>
    <cellStyle name="Result 1 11 3 2 2 7" xfId="2224"/>
    <cellStyle name="Result 1 11 3 2 3" xfId="4236"/>
    <cellStyle name="Result 1 11 3 2 3 2" xfId="10448"/>
    <cellStyle name="Result 1 11 3 2 4" xfId="4720"/>
    <cellStyle name="Result 1 11 3 2 4 2" xfId="10932"/>
    <cellStyle name="Result 1 11 3 2 5" xfId="6307"/>
    <cellStyle name="Result 1 11 3 2 6" xfId="7849"/>
    <cellStyle name="Result 1 11 3 2 7" xfId="12490"/>
    <cellStyle name="Result 1 11 3 2 8" xfId="1639"/>
    <cellStyle name="Result 1 11 3 3" xfId="421"/>
    <cellStyle name="Result 1 11 3 3 2" xfId="1122"/>
    <cellStyle name="Result 1 11 3 3 2 2" xfId="3480"/>
    <cellStyle name="Result 1 11 3 3 2 2 2" xfId="9690"/>
    <cellStyle name="Result 1 11 3 3 2 3" xfId="5637"/>
    <cellStyle name="Result 1 11 3 3 2 3 2" xfId="11849"/>
    <cellStyle name="Result 1 11 3 3 2 4" xfId="7224"/>
    <cellStyle name="Result 1 11 3 3 2 5" xfId="8766"/>
    <cellStyle name="Result 1 11 3 3 2 6" xfId="13421"/>
    <cellStyle name="Result 1 11 3 3 2 7" xfId="2556"/>
    <cellStyle name="Result 1 11 3 3 3" xfId="4551"/>
    <cellStyle name="Result 1 11 3 3 3 2" xfId="10763"/>
    <cellStyle name="Result 1 11 3 3 4" xfId="4936"/>
    <cellStyle name="Result 1 11 3 3 4 2" xfId="11148"/>
    <cellStyle name="Result 1 11 3 3 5" xfId="6523"/>
    <cellStyle name="Result 1 11 3 3 6" xfId="8065"/>
    <cellStyle name="Result 1 11 3 3 7" xfId="12720"/>
    <cellStyle name="Result 1 11 3 3 8" xfId="1855"/>
    <cellStyle name="Result 1 11 3 4" xfId="559"/>
    <cellStyle name="Result 1 11 3 4 2" xfId="1260"/>
    <cellStyle name="Result 1 11 3 4 2 2" xfId="4391"/>
    <cellStyle name="Result 1 11 3 4 2 2 2" xfId="10603"/>
    <cellStyle name="Result 1 11 3 4 2 3" xfId="5775"/>
    <cellStyle name="Result 1 11 3 4 2 3 2" xfId="11987"/>
    <cellStyle name="Result 1 11 3 4 2 4" xfId="7362"/>
    <cellStyle name="Result 1 11 3 4 2 5" xfId="8904"/>
    <cellStyle name="Result 1 11 3 4 2 6" xfId="13559"/>
    <cellStyle name="Result 1 11 3 4 2 7" xfId="2694"/>
    <cellStyle name="Result 1 11 3 4 3" xfId="3627"/>
    <cellStyle name="Result 1 11 3 4 3 2" xfId="9837"/>
    <cellStyle name="Result 1 11 3 4 4" xfId="5074"/>
    <cellStyle name="Result 1 11 3 4 4 2" xfId="11286"/>
    <cellStyle name="Result 1 11 3 4 5" xfId="6661"/>
    <cellStyle name="Result 1 11 3 4 6" xfId="8203"/>
    <cellStyle name="Result 1 11 3 4 7" xfId="12858"/>
    <cellStyle name="Result 1 11 3 4 8" xfId="1993"/>
    <cellStyle name="Result 1 11 3 5" xfId="699"/>
    <cellStyle name="Result 1 11 3 5 2" xfId="1400"/>
    <cellStyle name="Result 1 11 3 5 2 2" xfId="3996"/>
    <cellStyle name="Result 1 11 3 5 2 2 2" xfId="10206"/>
    <cellStyle name="Result 1 11 3 5 2 3" xfId="5915"/>
    <cellStyle name="Result 1 11 3 5 2 3 2" xfId="12127"/>
    <cellStyle name="Result 1 11 3 5 2 4" xfId="7502"/>
    <cellStyle name="Result 1 11 3 5 2 5" xfId="9044"/>
    <cellStyle name="Result 1 11 3 5 2 6" xfId="13699"/>
    <cellStyle name="Result 1 11 3 5 2 7" xfId="2834"/>
    <cellStyle name="Result 1 11 3 5 3" xfId="3910"/>
    <cellStyle name="Result 1 11 3 5 3 2" xfId="10120"/>
    <cellStyle name="Result 1 11 3 5 4" xfId="5214"/>
    <cellStyle name="Result 1 11 3 5 4 2" xfId="11426"/>
    <cellStyle name="Result 1 11 3 5 5" xfId="6801"/>
    <cellStyle name="Result 1 11 3 5 6" xfId="8343"/>
    <cellStyle name="Result 1 11 3 5 7" xfId="12998"/>
    <cellStyle name="Result 1 11 3 5 8" xfId="2133"/>
    <cellStyle name="Result 1 11 3 6" xfId="871"/>
    <cellStyle name="Result 1 11 3 6 2" xfId="3928"/>
    <cellStyle name="Result 1 11 3 6 2 2" xfId="10138"/>
    <cellStyle name="Result 1 11 3 6 3" xfId="5386"/>
    <cellStyle name="Result 1 11 3 6 3 2" xfId="11598"/>
    <cellStyle name="Result 1 11 3 6 4" xfId="6973"/>
    <cellStyle name="Result 1 11 3 6 5" xfId="8515"/>
    <cellStyle name="Result 1 11 3 6 6" xfId="13170"/>
    <cellStyle name="Result 1 11 3 6 7" xfId="2305"/>
    <cellStyle name="Result 1 11 3 7" xfId="2976"/>
    <cellStyle name="Result 1 11 3 7 2" xfId="3284"/>
    <cellStyle name="Result 1 11 3 7 2 2" xfId="9494"/>
    <cellStyle name="Result 1 11 3 7 3" xfId="6057"/>
    <cellStyle name="Result 1 11 3 7 3 2" xfId="12269"/>
    <cellStyle name="Result 1 11 3 7 4" xfId="7644"/>
    <cellStyle name="Result 1 11 3 7 5" xfId="9186"/>
    <cellStyle name="Result 1 11 3 8" xfId="3145"/>
    <cellStyle name="Result 1 11 3 8 2" xfId="9355"/>
    <cellStyle name="Result 1 11 3 9" xfId="4655"/>
    <cellStyle name="Result 1 11 3 9 2" xfId="10867"/>
    <cellStyle name="Result 1 11 4" xfId="328"/>
    <cellStyle name="Result 1 11 4 2" xfId="1029"/>
    <cellStyle name="Result 1 11 4 2 2" xfId="4398"/>
    <cellStyle name="Result 1 11 4 2 2 2" xfId="10610"/>
    <cellStyle name="Result 1 11 4 2 3" xfId="5544"/>
    <cellStyle name="Result 1 11 4 2 3 2" xfId="11756"/>
    <cellStyle name="Result 1 11 4 2 4" xfId="7131"/>
    <cellStyle name="Result 1 11 4 2 5" xfId="8673"/>
    <cellStyle name="Result 1 11 4 2 6" xfId="13328"/>
    <cellStyle name="Result 1 11 4 2 7" xfId="2463"/>
    <cellStyle name="Result 1 11 4 3" xfId="3496"/>
    <cellStyle name="Result 1 11 4 3 2" xfId="9706"/>
    <cellStyle name="Result 1 11 4 4" xfId="4843"/>
    <cellStyle name="Result 1 11 4 4 2" xfId="11055"/>
    <cellStyle name="Result 1 11 4 5" xfId="6430"/>
    <cellStyle name="Result 1 11 4 6" xfId="7972"/>
    <cellStyle name="Result 1 11 4 7" xfId="12627"/>
    <cellStyle name="Result 1 11 4 8" xfId="1762"/>
    <cellStyle name="Result 1 11 5" xfId="361"/>
    <cellStyle name="Result 1 11 5 2" xfId="1062"/>
    <cellStyle name="Result 1 11 5 2 2" xfId="3844"/>
    <cellStyle name="Result 1 11 5 2 2 2" xfId="10054"/>
    <cellStyle name="Result 1 11 5 2 3" xfId="5577"/>
    <cellStyle name="Result 1 11 5 2 3 2" xfId="11789"/>
    <cellStyle name="Result 1 11 5 2 4" xfId="7164"/>
    <cellStyle name="Result 1 11 5 2 5" xfId="8706"/>
    <cellStyle name="Result 1 11 5 2 6" xfId="13361"/>
    <cellStyle name="Result 1 11 5 2 7" xfId="2496"/>
    <cellStyle name="Result 1 11 5 3" xfId="4105"/>
    <cellStyle name="Result 1 11 5 3 2" xfId="10315"/>
    <cellStyle name="Result 1 11 5 4" xfId="4876"/>
    <cellStyle name="Result 1 11 5 4 2" xfId="11088"/>
    <cellStyle name="Result 1 11 5 5" xfId="6463"/>
    <cellStyle name="Result 1 11 5 6" xfId="8005"/>
    <cellStyle name="Result 1 11 5 7" xfId="12660"/>
    <cellStyle name="Result 1 11 5 8" xfId="1795"/>
    <cellStyle name="Result 1 11 6" xfId="499"/>
    <cellStyle name="Result 1 11 6 2" xfId="1200"/>
    <cellStyle name="Result 1 11 6 2 2" xfId="3959"/>
    <cellStyle name="Result 1 11 6 2 2 2" xfId="10169"/>
    <cellStyle name="Result 1 11 6 2 3" xfId="5715"/>
    <cellStyle name="Result 1 11 6 2 3 2" xfId="11927"/>
    <cellStyle name="Result 1 11 6 2 4" xfId="7302"/>
    <cellStyle name="Result 1 11 6 2 5" xfId="8844"/>
    <cellStyle name="Result 1 11 6 2 6" xfId="13499"/>
    <cellStyle name="Result 1 11 6 2 7" xfId="2634"/>
    <cellStyle name="Result 1 11 6 3" xfId="3895"/>
    <cellStyle name="Result 1 11 6 3 2" xfId="10105"/>
    <cellStyle name="Result 1 11 6 4" xfId="5014"/>
    <cellStyle name="Result 1 11 6 4 2" xfId="11226"/>
    <cellStyle name="Result 1 11 6 5" xfId="6601"/>
    <cellStyle name="Result 1 11 6 6" xfId="8143"/>
    <cellStyle name="Result 1 11 6 7" xfId="12798"/>
    <cellStyle name="Result 1 11 6 8" xfId="1933"/>
    <cellStyle name="Result 1 11 7" xfId="639"/>
    <cellStyle name="Result 1 11 7 2" xfId="1340"/>
    <cellStyle name="Result 1 11 7 2 2" xfId="3568"/>
    <cellStyle name="Result 1 11 7 2 2 2" xfId="9778"/>
    <cellStyle name="Result 1 11 7 2 3" xfId="5855"/>
    <cellStyle name="Result 1 11 7 2 3 2" xfId="12067"/>
    <cellStyle name="Result 1 11 7 2 4" xfId="7442"/>
    <cellStyle name="Result 1 11 7 2 5" xfId="8984"/>
    <cellStyle name="Result 1 11 7 2 6" xfId="13639"/>
    <cellStyle name="Result 1 11 7 2 7" xfId="2774"/>
    <cellStyle name="Result 1 11 7 3" xfId="3345"/>
    <cellStyle name="Result 1 11 7 3 2" xfId="9555"/>
    <cellStyle name="Result 1 11 7 4" xfId="5154"/>
    <cellStyle name="Result 1 11 7 4 2" xfId="11366"/>
    <cellStyle name="Result 1 11 7 5" xfId="6741"/>
    <cellStyle name="Result 1 11 7 6" xfId="8283"/>
    <cellStyle name="Result 1 11 7 7" xfId="12938"/>
    <cellStyle name="Result 1 11 7 8" xfId="2073"/>
    <cellStyle name="Result 1 11 8" xfId="765"/>
    <cellStyle name="Result 1 11 8 2" xfId="4267"/>
    <cellStyle name="Result 1 11 8 2 2" xfId="10479"/>
    <cellStyle name="Result 1 11 8 3" xfId="5280"/>
    <cellStyle name="Result 1 11 8 3 2" xfId="11492"/>
    <cellStyle name="Result 1 11 8 4" xfId="6867"/>
    <cellStyle name="Result 1 11 8 5" xfId="8409"/>
    <cellStyle name="Result 1 11 8 6" xfId="13064"/>
    <cellStyle name="Result 1 11 8 7" xfId="2199"/>
    <cellStyle name="Result 1 11 9" xfId="2916"/>
    <cellStyle name="Result 1 11 9 2" xfId="3766"/>
    <cellStyle name="Result 1 11 9 2 2" xfId="9976"/>
    <cellStyle name="Result 1 11 9 3" xfId="5997"/>
    <cellStyle name="Result 1 11 9 3 2" xfId="12209"/>
    <cellStyle name="Result 1 11 9 4" xfId="7584"/>
    <cellStyle name="Result 1 11 9 5" xfId="9126"/>
    <cellStyle name="Result 1 12" xfId="145"/>
    <cellStyle name="Result 1 12 10" xfId="6222"/>
    <cellStyle name="Result 1 12 11" xfId="7764"/>
    <cellStyle name="Result 1 12 12" xfId="12447"/>
    <cellStyle name="Result 1 12 13" xfId="1554"/>
    <cellStyle name="Result 1 12 2" xfId="332"/>
    <cellStyle name="Result 1 12 2 2" xfId="1033"/>
    <cellStyle name="Result 1 12 2 2 2" xfId="4127"/>
    <cellStyle name="Result 1 12 2 2 2 2" xfId="10338"/>
    <cellStyle name="Result 1 12 2 2 3" xfId="5548"/>
    <cellStyle name="Result 1 12 2 2 3 2" xfId="11760"/>
    <cellStyle name="Result 1 12 2 2 4" xfId="7135"/>
    <cellStyle name="Result 1 12 2 2 5" xfId="8677"/>
    <cellStyle name="Result 1 12 2 2 6" xfId="13332"/>
    <cellStyle name="Result 1 12 2 2 7" xfId="2467"/>
    <cellStyle name="Result 1 12 2 3" xfId="3318"/>
    <cellStyle name="Result 1 12 2 3 2" xfId="9528"/>
    <cellStyle name="Result 1 12 2 4" xfId="4847"/>
    <cellStyle name="Result 1 12 2 4 2" xfId="11059"/>
    <cellStyle name="Result 1 12 2 5" xfId="6434"/>
    <cellStyle name="Result 1 12 2 6" xfId="7976"/>
    <cellStyle name="Result 1 12 2 7" xfId="12631"/>
    <cellStyle name="Result 1 12 2 8" xfId="1766"/>
    <cellStyle name="Result 1 12 3" xfId="401"/>
    <cellStyle name="Result 1 12 3 2" xfId="1102"/>
    <cellStyle name="Result 1 12 3 2 2" xfId="3987"/>
    <cellStyle name="Result 1 12 3 2 2 2" xfId="10197"/>
    <cellStyle name="Result 1 12 3 2 3" xfId="5617"/>
    <cellStyle name="Result 1 12 3 2 3 2" xfId="11829"/>
    <cellStyle name="Result 1 12 3 2 4" xfId="7204"/>
    <cellStyle name="Result 1 12 3 2 5" xfId="8746"/>
    <cellStyle name="Result 1 12 3 2 6" xfId="13401"/>
    <cellStyle name="Result 1 12 3 2 7" xfId="2536"/>
    <cellStyle name="Result 1 12 3 3" xfId="3085"/>
    <cellStyle name="Result 1 12 3 3 2" xfId="9295"/>
    <cellStyle name="Result 1 12 3 4" xfId="4916"/>
    <cellStyle name="Result 1 12 3 4 2" xfId="11128"/>
    <cellStyle name="Result 1 12 3 5" xfId="6503"/>
    <cellStyle name="Result 1 12 3 6" xfId="8045"/>
    <cellStyle name="Result 1 12 3 7" xfId="12700"/>
    <cellStyle name="Result 1 12 3 8" xfId="1835"/>
    <cellStyle name="Result 1 12 4" xfId="539"/>
    <cellStyle name="Result 1 12 4 2" xfId="1240"/>
    <cellStyle name="Result 1 12 4 2 2" xfId="3688"/>
    <cellStyle name="Result 1 12 4 2 2 2" xfId="9898"/>
    <cellStyle name="Result 1 12 4 2 3" xfId="5755"/>
    <cellStyle name="Result 1 12 4 2 3 2" xfId="11967"/>
    <cellStyle name="Result 1 12 4 2 4" xfId="7342"/>
    <cellStyle name="Result 1 12 4 2 5" xfId="8884"/>
    <cellStyle name="Result 1 12 4 2 6" xfId="13539"/>
    <cellStyle name="Result 1 12 4 2 7" xfId="2674"/>
    <cellStyle name="Result 1 12 4 3" xfId="3242"/>
    <cellStyle name="Result 1 12 4 3 2" xfId="9452"/>
    <cellStyle name="Result 1 12 4 4" xfId="5054"/>
    <cellStyle name="Result 1 12 4 4 2" xfId="11266"/>
    <cellStyle name="Result 1 12 4 5" xfId="6641"/>
    <cellStyle name="Result 1 12 4 6" xfId="8183"/>
    <cellStyle name="Result 1 12 4 7" xfId="12838"/>
    <cellStyle name="Result 1 12 4 8" xfId="1973"/>
    <cellStyle name="Result 1 12 5" xfId="679"/>
    <cellStyle name="Result 1 12 5 2" xfId="1380"/>
    <cellStyle name="Result 1 12 5 2 2" xfId="3113"/>
    <cellStyle name="Result 1 12 5 2 2 2" xfId="9323"/>
    <cellStyle name="Result 1 12 5 2 3" xfId="5895"/>
    <cellStyle name="Result 1 12 5 2 3 2" xfId="12107"/>
    <cellStyle name="Result 1 12 5 2 4" xfId="7482"/>
    <cellStyle name="Result 1 12 5 2 5" xfId="9024"/>
    <cellStyle name="Result 1 12 5 2 6" xfId="13679"/>
    <cellStyle name="Result 1 12 5 2 7" xfId="2814"/>
    <cellStyle name="Result 1 12 5 3" xfId="4327"/>
    <cellStyle name="Result 1 12 5 3 2" xfId="10539"/>
    <cellStyle name="Result 1 12 5 4" xfId="5194"/>
    <cellStyle name="Result 1 12 5 4 2" xfId="11406"/>
    <cellStyle name="Result 1 12 5 5" xfId="6781"/>
    <cellStyle name="Result 1 12 5 6" xfId="8323"/>
    <cellStyle name="Result 1 12 5 7" xfId="12978"/>
    <cellStyle name="Result 1 12 5 8" xfId="2113"/>
    <cellStyle name="Result 1 12 6" xfId="851"/>
    <cellStyle name="Result 1 12 6 2" xfId="3189"/>
    <cellStyle name="Result 1 12 6 2 2" xfId="9399"/>
    <cellStyle name="Result 1 12 6 3" xfId="5366"/>
    <cellStyle name="Result 1 12 6 3 2" xfId="11578"/>
    <cellStyle name="Result 1 12 6 4" xfId="6953"/>
    <cellStyle name="Result 1 12 6 5" xfId="8495"/>
    <cellStyle name="Result 1 12 6 6" xfId="13150"/>
    <cellStyle name="Result 1 12 6 7" xfId="2285"/>
    <cellStyle name="Result 1 12 7" xfId="2956"/>
    <cellStyle name="Result 1 12 7 2" xfId="4503"/>
    <cellStyle name="Result 1 12 7 2 2" xfId="10715"/>
    <cellStyle name="Result 1 12 7 3" xfId="6037"/>
    <cellStyle name="Result 1 12 7 3 2" xfId="12249"/>
    <cellStyle name="Result 1 12 7 4" xfId="7624"/>
    <cellStyle name="Result 1 12 7 5" xfId="9166"/>
    <cellStyle name="Result 1 12 8" xfId="3905"/>
    <cellStyle name="Result 1 12 8 2" xfId="10115"/>
    <cellStyle name="Result 1 12 9" xfId="4635"/>
    <cellStyle name="Result 1 12 9 2" xfId="10847"/>
    <cellStyle name="Result 1 13" xfId="146"/>
    <cellStyle name="Result 1 13 10" xfId="6262"/>
    <cellStyle name="Result 1 13 11" xfId="7804"/>
    <cellStyle name="Result 1 13 12" xfId="12448"/>
    <cellStyle name="Result 1 13 13" xfId="1594"/>
    <cellStyle name="Result 1 13 2" xfId="308"/>
    <cellStyle name="Result 1 13 2 2" xfId="1009"/>
    <cellStyle name="Result 1 13 2 2 2" xfId="3695"/>
    <cellStyle name="Result 1 13 2 2 2 2" xfId="9905"/>
    <cellStyle name="Result 1 13 2 2 3" xfId="5524"/>
    <cellStyle name="Result 1 13 2 2 3 2" xfId="11736"/>
    <cellStyle name="Result 1 13 2 2 4" xfId="7111"/>
    <cellStyle name="Result 1 13 2 2 5" xfId="8653"/>
    <cellStyle name="Result 1 13 2 2 6" xfId="13308"/>
    <cellStyle name="Result 1 13 2 2 7" xfId="2443"/>
    <cellStyle name="Result 1 13 2 3" xfId="3328"/>
    <cellStyle name="Result 1 13 2 3 2" xfId="9538"/>
    <cellStyle name="Result 1 13 2 4" xfId="4823"/>
    <cellStyle name="Result 1 13 2 4 2" xfId="11035"/>
    <cellStyle name="Result 1 13 2 5" xfId="6410"/>
    <cellStyle name="Result 1 13 2 6" xfId="7952"/>
    <cellStyle name="Result 1 13 2 7" xfId="12607"/>
    <cellStyle name="Result 1 13 2 8" xfId="1742"/>
    <cellStyle name="Result 1 13 3" xfId="441"/>
    <cellStyle name="Result 1 13 3 2" xfId="1142"/>
    <cellStyle name="Result 1 13 3 2 2" xfId="4218"/>
    <cellStyle name="Result 1 13 3 2 2 2" xfId="10429"/>
    <cellStyle name="Result 1 13 3 2 3" xfId="5657"/>
    <cellStyle name="Result 1 13 3 2 3 2" xfId="11869"/>
    <cellStyle name="Result 1 13 3 2 4" xfId="7244"/>
    <cellStyle name="Result 1 13 3 2 5" xfId="8786"/>
    <cellStyle name="Result 1 13 3 2 6" xfId="13441"/>
    <cellStyle name="Result 1 13 3 2 7" xfId="2576"/>
    <cellStyle name="Result 1 13 3 3" xfId="3225"/>
    <cellStyle name="Result 1 13 3 3 2" xfId="9435"/>
    <cellStyle name="Result 1 13 3 4" xfId="4956"/>
    <cellStyle name="Result 1 13 3 4 2" xfId="11168"/>
    <cellStyle name="Result 1 13 3 5" xfId="6543"/>
    <cellStyle name="Result 1 13 3 6" xfId="8085"/>
    <cellStyle name="Result 1 13 3 7" xfId="12740"/>
    <cellStyle name="Result 1 13 3 8" xfId="1875"/>
    <cellStyle name="Result 1 13 4" xfId="579"/>
    <cellStyle name="Result 1 13 4 2" xfId="1280"/>
    <cellStyle name="Result 1 13 4 2 2" xfId="3097"/>
    <cellStyle name="Result 1 13 4 2 2 2" xfId="9307"/>
    <cellStyle name="Result 1 13 4 2 3" xfId="5795"/>
    <cellStyle name="Result 1 13 4 2 3 2" xfId="12007"/>
    <cellStyle name="Result 1 13 4 2 4" xfId="7382"/>
    <cellStyle name="Result 1 13 4 2 5" xfId="8924"/>
    <cellStyle name="Result 1 13 4 2 6" xfId="13579"/>
    <cellStyle name="Result 1 13 4 2 7" xfId="2714"/>
    <cellStyle name="Result 1 13 4 3" xfId="4408"/>
    <cellStyle name="Result 1 13 4 3 2" xfId="10620"/>
    <cellStyle name="Result 1 13 4 4" xfId="5094"/>
    <cellStyle name="Result 1 13 4 4 2" xfId="11306"/>
    <cellStyle name="Result 1 13 4 5" xfId="6681"/>
    <cellStyle name="Result 1 13 4 6" xfId="8223"/>
    <cellStyle name="Result 1 13 4 7" xfId="12878"/>
    <cellStyle name="Result 1 13 4 8" xfId="2013"/>
    <cellStyle name="Result 1 13 5" xfId="719"/>
    <cellStyle name="Result 1 13 5 2" xfId="1420"/>
    <cellStyle name="Result 1 13 5 2 2" xfId="3432"/>
    <cellStyle name="Result 1 13 5 2 2 2" xfId="9642"/>
    <cellStyle name="Result 1 13 5 2 3" xfId="5935"/>
    <cellStyle name="Result 1 13 5 2 3 2" xfId="12147"/>
    <cellStyle name="Result 1 13 5 2 4" xfId="7522"/>
    <cellStyle name="Result 1 13 5 2 5" xfId="9064"/>
    <cellStyle name="Result 1 13 5 2 6" xfId="13719"/>
    <cellStyle name="Result 1 13 5 2 7" xfId="2854"/>
    <cellStyle name="Result 1 13 5 3" xfId="3850"/>
    <cellStyle name="Result 1 13 5 3 2" xfId="10060"/>
    <cellStyle name="Result 1 13 5 4" xfId="5234"/>
    <cellStyle name="Result 1 13 5 4 2" xfId="11446"/>
    <cellStyle name="Result 1 13 5 5" xfId="6821"/>
    <cellStyle name="Result 1 13 5 6" xfId="8363"/>
    <cellStyle name="Result 1 13 5 7" xfId="13018"/>
    <cellStyle name="Result 1 13 5 8" xfId="2153"/>
    <cellStyle name="Result 1 13 6" xfId="891"/>
    <cellStyle name="Result 1 13 6 2" xfId="3484"/>
    <cellStyle name="Result 1 13 6 2 2" xfId="9694"/>
    <cellStyle name="Result 1 13 6 3" xfId="5406"/>
    <cellStyle name="Result 1 13 6 3 2" xfId="11618"/>
    <cellStyle name="Result 1 13 6 4" xfId="6993"/>
    <cellStyle name="Result 1 13 6 5" xfId="8535"/>
    <cellStyle name="Result 1 13 6 6" xfId="13190"/>
    <cellStyle name="Result 1 13 6 7" xfId="2325"/>
    <cellStyle name="Result 1 13 7" xfId="2996"/>
    <cellStyle name="Result 1 13 7 2" xfId="3390"/>
    <cellStyle name="Result 1 13 7 2 2" xfId="9600"/>
    <cellStyle name="Result 1 13 7 3" xfId="6077"/>
    <cellStyle name="Result 1 13 7 3 2" xfId="12289"/>
    <cellStyle name="Result 1 13 7 4" xfId="7664"/>
    <cellStyle name="Result 1 13 7 5" xfId="9206"/>
    <cellStyle name="Result 1 13 8" xfId="3165"/>
    <cellStyle name="Result 1 13 8 2" xfId="9375"/>
    <cellStyle name="Result 1 13 9" xfId="4675"/>
    <cellStyle name="Result 1 13 9 2" xfId="10887"/>
    <cellStyle name="Result 1 14" xfId="147"/>
    <cellStyle name="Result 1 14 10" xfId="6202"/>
    <cellStyle name="Result 1 14 11" xfId="7744"/>
    <cellStyle name="Result 1 14 12" xfId="12449"/>
    <cellStyle name="Result 1 14 13" xfId="1534"/>
    <cellStyle name="Result 1 14 2" xfId="244"/>
    <cellStyle name="Result 1 14 2 2" xfId="945"/>
    <cellStyle name="Result 1 14 2 2 2" xfId="3519"/>
    <cellStyle name="Result 1 14 2 2 2 2" xfId="9729"/>
    <cellStyle name="Result 1 14 2 2 3" xfId="5460"/>
    <cellStyle name="Result 1 14 2 2 3 2" xfId="11672"/>
    <cellStyle name="Result 1 14 2 2 4" xfId="7047"/>
    <cellStyle name="Result 1 14 2 2 5" xfId="8589"/>
    <cellStyle name="Result 1 14 2 2 6" xfId="13244"/>
    <cellStyle name="Result 1 14 2 2 7" xfId="2379"/>
    <cellStyle name="Result 1 14 2 3" xfId="3099"/>
    <cellStyle name="Result 1 14 2 3 2" xfId="9309"/>
    <cellStyle name="Result 1 14 2 4" xfId="4759"/>
    <cellStyle name="Result 1 14 2 4 2" xfId="10971"/>
    <cellStyle name="Result 1 14 2 5" xfId="6346"/>
    <cellStyle name="Result 1 14 2 6" xfId="7888"/>
    <cellStyle name="Result 1 14 2 7" xfId="12543"/>
    <cellStyle name="Result 1 14 2 8" xfId="1678"/>
    <cellStyle name="Result 1 14 3" xfId="381"/>
    <cellStyle name="Result 1 14 3 2" xfId="1082"/>
    <cellStyle name="Result 1 14 3 2 2" xfId="3185"/>
    <cellStyle name="Result 1 14 3 2 2 2" xfId="9395"/>
    <cellStyle name="Result 1 14 3 2 3" xfId="5597"/>
    <cellStyle name="Result 1 14 3 2 3 2" xfId="11809"/>
    <cellStyle name="Result 1 14 3 2 4" xfId="7184"/>
    <cellStyle name="Result 1 14 3 2 5" xfId="8726"/>
    <cellStyle name="Result 1 14 3 2 6" xfId="13381"/>
    <cellStyle name="Result 1 14 3 2 7" xfId="2516"/>
    <cellStyle name="Result 1 14 3 3" xfId="3574"/>
    <cellStyle name="Result 1 14 3 3 2" xfId="9784"/>
    <cellStyle name="Result 1 14 3 4" xfId="4896"/>
    <cellStyle name="Result 1 14 3 4 2" xfId="11108"/>
    <cellStyle name="Result 1 14 3 5" xfId="6483"/>
    <cellStyle name="Result 1 14 3 6" xfId="8025"/>
    <cellStyle name="Result 1 14 3 7" xfId="12680"/>
    <cellStyle name="Result 1 14 3 8" xfId="1815"/>
    <cellStyle name="Result 1 14 4" xfId="519"/>
    <cellStyle name="Result 1 14 4 2" xfId="1220"/>
    <cellStyle name="Result 1 14 4 2 2" xfId="3531"/>
    <cellStyle name="Result 1 14 4 2 2 2" xfId="9741"/>
    <cellStyle name="Result 1 14 4 2 3" xfId="5735"/>
    <cellStyle name="Result 1 14 4 2 3 2" xfId="11947"/>
    <cellStyle name="Result 1 14 4 2 4" xfId="7322"/>
    <cellStyle name="Result 1 14 4 2 5" xfId="8864"/>
    <cellStyle name="Result 1 14 4 2 6" xfId="13519"/>
    <cellStyle name="Result 1 14 4 2 7" xfId="2654"/>
    <cellStyle name="Result 1 14 4 3" xfId="3135"/>
    <cellStyle name="Result 1 14 4 3 2" xfId="9345"/>
    <cellStyle name="Result 1 14 4 4" xfId="5034"/>
    <cellStyle name="Result 1 14 4 4 2" xfId="11246"/>
    <cellStyle name="Result 1 14 4 5" xfId="6621"/>
    <cellStyle name="Result 1 14 4 6" xfId="8163"/>
    <cellStyle name="Result 1 14 4 7" xfId="12818"/>
    <cellStyle name="Result 1 14 4 8" xfId="1953"/>
    <cellStyle name="Result 1 14 5" xfId="659"/>
    <cellStyle name="Result 1 14 5 2" xfId="1360"/>
    <cellStyle name="Result 1 14 5 2 2" xfId="3079"/>
    <cellStyle name="Result 1 14 5 2 2 2" xfId="9289"/>
    <cellStyle name="Result 1 14 5 2 3" xfId="5875"/>
    <cellStyle name="Result 1 14 5 2 3 2" xfId="12087"/>
    <cellStyle name="Result 1 14 5 2 4" xfId="7462"/>
    <cellStyle name="Result 1 14 5 2 5" xfId="9004"/>
    <cellStyle name="Result 1 14 5 2 6" xfId="13659"/>
    <cellStyle name="Result 1 14 5 2 7" xfId="2794"/>
    <cellStyle name="Result 1 14 5 3" xfId="4269"/>
    <cellStyle name="Result 1 14 5 3 2" xfId="10481"/>
    <cellStyle name="Result 1 14 5 4" xfId="5174"/>
    <cellStyle name="Result 1 14 5 4 2" xfId="11386"/>
    <cellStyle name="Result 1 14 5 5" xfId="6761"/>
    <cellStyle name="Result 1 14 5 6" xfId="8303"/>
    <cellStyle name="Result 1 14 5 7" xfId="12958"/>
    <cellStyle name="Result 1 14 5 8" xfId="2093"/>
    <cellStyle name="Result 1 14 6" xfId="831"/>
    <cellStyle name="Result 1 14 6 2" xfId="3848"/>
    <cellStyle name="Result 1 14 6 2 2" xfId="10058"/>
    <cellStyle name="Result 1 14 6 3" xfId="5346"/>
    <cellStyle name="Result 1 14 6 3 2" xfId="11558"/>
    <cellStyle name="Result 1 14 6 4" xfId="6933"/>
    <cellStyle name="Result 1 14 6 5" xfId="8475"/>
    <cellStyle name="Result 1 14 6 6" xfId="13130"/>
    <cellStyle name="Result 1 14 6 7" xfId="2265"/>
    <cellStyle name="Result 1 14 7" xfId="2936"/>
    <cellStyle name="Result 1 14 7 2" xfId="4563"/>
    <cellStyle name="Result 1 14 7 2 2" xfId="10775"/>
    <cellStyle name="Result 1 14 7 3" xfId="6017"/>
    <cellStyle name="Result 1 14 7 3 2" xfId="12229"/>
    <cellStyle name="Result 1 14 7 4" xfId="7604"/>
    <cellStyle name="Result 1 14 7 5" xfId="9146"/>
    <cellStyle name="Result 1 14 8" xfId="4322"/>
    <cellStyle name="Result 1 14 8 2" xfId="10534"/>
    <cellStyle name="Result 1 14 9" xfId="4615"/>
    <cellStyle name="Result 1 14 9 2" xfId="10827"/>
    <cellStyle name="Result 1 15" xfId="193"/>
    <cellStyle name="Result 1 15 2" xfId="792"/>
    <cellStyle name="Result 1 15 2 2" xfId="3049"/>
    <cellStyle name="Result 1 15 2 2 2" xfId="9259"/>
    <cellStyle name="Result 1 15 2 3" xfId="5307"/>
    <cellStyle name="Result 1 15 2 3 2" xfId="11519"/>
    <cellStyle name="Result 1 15 2 4" xfId="6894"/>
    <cellStyle name="Result 1 15 2 5" xfId="8436"/>
    <cellStyle name="Result 1 15 2 6" xfId="13091"/>
    <cellStyle name="Result 1 15 2 7" xfId="2226"/>
    <cellStyle name="Result 1 15 3" xfId="4103"/>
    <cellStyle name="Result 1 15 3 2" xfId="10313"/>
    <cellStyle name="Result 1 15 4" xfId="4722"/>
    <cellStyle name="Result 1 15 4 2" xfId="10934"/>
    <cellStyle name="Result 1 15 5" xfId="6309"/>
    <cellStyle name="Result 1 15 6" xfId="7851"/>
    <cellStyle name="Result 1 15 7" xfId="12492"/>
    <cellStyle name="Result 1 15 8" xfId="1641"/>
    <cellStyle name="Result 1 16" xfId="266"/>
    <cellStyle name="Result 1 16 2" xfId="967"/>
    <cellStyle name="Result 1 16 2 2" xfId="4166"/>
    <cellStyle name="Result 1 16 2 2 2" xfId="10377"/>
    <cellStyle name="Result 1 16 2 3" xfId="5482"/>
    <cellStyle name="Result 1 16 2 3 2" xfId="11694"/>
    <cellStyle name="Result 1 16 2 4" xfId="7069"/>
    <cellStyle name="Result 1 16 2 5" xfId="8611"/>
    <cellStyle name="Result 1 16 2 6" xfId="13266"/>
    <cellStyle name="Result 1 16 2 7" xfId="2401"/>
    <cellStyle name="Result 1 16 3" xfId="3122"/>
    <cellStyle name="Result 1 16 3 2" xfId="9332"/>
    <cellStyle name="Result 1 16 4" xfId="4781"/>
    <cellStyle name="Result 1 16 4 2" xfId="10993"/>
    <cellStyle name="Result 1 16 5" xfId="6368"/>
    <cellStyle name="Result 1 16 6" xfId="7910"/>
    <cellStyle name="Result 1 16 7" xfId="12565"/>
    <cellStyle name="Result 1 16 8" xfId="1700"/>
    <cellStyle name="Result 1 17" xfId="333"/>
    <cellStyle name="Result 1 17 2" xfId="1034"/>
    <cellStyle name="Result 1 17 2 2" xfId="3443"/>
    <cellStyle name="Result 1 17 2 2 2" xfId="9653"/>
    <cellStyle name="Result 1 17 2 3" xfId="5549"/>
    <cellStyle name="Result 1 17 2 3 2" xfId="11761"/>
    <cellStyle name="Result 1 17 2 4" xfId="7136"/>
    <cellStyle name="Result 1 17 2 5" xfId="8678"/>
    <cellStyle name="Result 1 17 2 6" xfId="13333"/>
    <cellStyle name="Result 1 17 2 7" xfId="2468"/>
    <cellStyle name="Result 1 17 3" xfId="4496"/>
    <cellStyle name="Result 1 17 3 2" xfId="10708"/>
    <cellStyle name="Result 1 17 4" xfId="4848"/>
    <cellStyle name="Result 1 17 4 2" xfId="11060"/>
    <cellStyle name="Result 1 17 5" xfId="6435"/>
    <cellStyle name="Result 1 17 6" xfId="7977"/>
    <cellStyle name="Result 1 17 7" xfId="12632"/>
    <cellStyle name="Result 1 17 8" xfId="1767"/>
    <cellStyle name="Result 1 18" xfId="619"/>
    <cellStyle name="Result 1 18 2" xfId="1320"/>
    <cellStyle name="Result 1 18 2 2" xfId="4099"/>
    <cellStyle name="Result 1 18 2 2 2" xfId="10309"/>
    <cellStyle name="Result 1 18 2 3" xfId="5835"/>
    <cellStyle name="Result 1 18 2 3 2" xfId="12047"/>
    <cellStyle name="Result 1 18 2 4" xfId="7422"/>
    <cellStyle name="Result 1 18 2 5" xfId="8964"/>
    <cellStyle name="Result 1 18 2 6" xfId="13619"/>
    <cellStyle name="Result 1 18 2 7" xfId="2754"/>
    <cellStyle name="Result 1 18 3" xfId="3153"/>
    <cellStyle name="Result 1 18 3 2" xfId="9363"/>
    <cellStyle name="Result 1 18 4" xfId="5134"/>
    <cellStyle name="Result 1 18 4 2" xfId="11346"/>
    <cellStyle name="Result 1 18 5" xfId="6721"/>
    <cellStyle name="Result 1 18 6" xfId="8263"/>
    <cellStyle name="Result 1 18 7" xfId="12918"/>
    <cellStyle name="Result 1 18 8" xfId="2053"/>
    <cellStyle name="Result 1 19" xfId="759"/>
    <cellStyle name="Result 1 19 2" xfId="1460"/>
    <cellStyle name="Result 1 19 2 2" xfId="3890"/>
    <cellStyle name="Result 1 19 2 2 2" xfId="10100"/>
    <cellStyle name="Result 1 19 2 3" xfId="5975"/>
    <cellStyle name="Result 1 19 2 3 2" xfId="12187"/>
    <cellStyle name="Result 1 19 2 4" xfId="7562"/>
    <cellStyle name="Result 1 19 2 5" xfId="9104"/>
    <cellStyle name="Result 1 19 2 6" xfId="13759"/>
    <cellStyle name="Result 1 19 2 7" xfId="2894"/>
    <cellStyle name="Result 1 19 3" xfId="3961"/>
    <cellStyle name="Result 1 19 3 2" xfId="10171"/>
    <cellStyle name="Result 1 19 4" xfId="5274"/>
    <cellStyle name="Result 1 19 4 2" xfId="11486"/>
    <cellStyle name="Result 1 19 5" xfId="6861"/>
    <cellStyle name="Result 1 19 6" xfId="8403"/>
    <cellStyle name="Result 1 19 7" xfId="13058"/>
    <cellStyle name="Result 1 19 8" xfId="2193"/>
    <cellStyle name="Result 1 2" xfId="40"/>
    <cellStyle name="Result 1 2 10" xfId="763"/>
    <cellStyle name="Result 1 2 10 2" xfId="4404"/>
    <cellStyle name="Result 1 2 10 2 2" xfId="10616"/>
    <cellStyle name="Result 1 2 10 3" xfId="5278"/>
    <cellStyle name="Result 1 2 10 3 2" xfId="11490"/>
    <cellStyle name="Result 1 2 10 4" xfId="6865"/>
    <cellStyle name="Result 1 2 10 5" xfId="8407"/>
    <cellStyle name="Result 1 2 10 6" xfId="13062"/>
    <cellStyle name="Result 1 2 10 7" xfId="2197"/>
    <cellStyle name="Result 1 2 11" xfId="2898"/>
    <cellStyle name="Result 1 2 11 2" xfId="3584"/>
    <cellStyle name="Result 1 2 11 2 2" xfId="9794"/>
    <cellStyle name="Result 1 2 11 3" xfId="5979"/>
    <cellStyle name="Result 1 2 11 3 2" xfId="12191"/>
    <cellStyle name="Result 1 2 11 4" xfId="7566"/>
    <cellStyle name="Result 1 2 11 5" xfId="9108"/>
    <cellStyle name="Result 1 2 12" xfId="3310"/>
    <cellStyle name="Result 1 2 12 2" xfId="9520"/>
    <cellStyle name="Result 1 2 13" xfId="4245"/>
    <cellStyle name="Result 1 2 13 2" xfId="10457"/>
    <cellStyle name="Result 1 2 14" xfId="6133"/>
    <cellStyle name="Result 1 2 14 2" xfId="12331"/>
    <cellStyle name="Result 1 2 15" xfId="1496"/>
    <cellStyle name="Result 1 2 16" xfId="6164"/>
    <cellStyle name="Result 1 2 17" xfId="7706"/>
    <cellStyle name="Result 1 2 18" xfId="12355"/>
    <cellStyle name="Result 1 2 19" xfId="1466"/>
    <cellStyle name="Result 1 2 2" xfId="60"/>
    <cellStyle name="Result 1 2 2 10" xfId="4343"/>
    <cellStyle name="Result 1 2 2 10 2" xfId="10555"/>
    <cellStyle name="Result 1 2 2 11" xfId="4053"/>
    <cellStyle name="Result 1 2 2 11 2" xfId="10263"/>
    <cellStyle name="Result 1 2 2 12" xfId="6137"/>
    <cellStyle name="Result 1 2 2 12 2" xfId="12335"/>
    <cellStyle name="Result 1 2 2 13" xfId="1500"/>
    <cellStyle name="Result 1 2 2 14" xfId="6168"/>
    <cellStyle name="Result 1 2 2 15" xfId="7710"/>
    <cellStyle name="Result 1 2 2 16" xfId="1480"/>
    <cellStyle name="Result 1 2 2 2" xfId="148"/>
    <cellStyle name="Result 1 2 2 2 10" xfId="6284"/>
    <cellStyle name="Result 1 2 2 2 11" xfId="7826"/>
    <cellStyle name="Result 1 2 2 2 12" xfId="12450"/>
    <cellStyle name="Result 1 2 2 2 13" xfId="1616"/>
    <cellStyle name="Result 1 2 2 2 2" xfId="300"/>
    <cellStyle name="Result 1 2 2 2 2 2" xfId="1001"/>
    <cellStyle name="Result 1 2 2 2 2 2 2" xfId="4146"/>
    <cellStyle name="Result 1 2 2 2 2 2 2 2" xfId="10357"/>
    <cellStyle name="Result 1 2 2 2 2 2 3" xfId="5516"/>
    <cellStyle name="Result 1 2 2 2 2 2 3 2" xfId="11728"/>
    <cellStyle name="Result 1 2 2 2 2 2 4" xfId="7103"/>
    <cellStyle name="Result 1 2 2 2 2 2 5" xfId="8645"/>
    <cellStyle name="Result 1 2 2 2 2 2 6" xfId="13300"/>
    <cellStyle name="Result 1 2 2 2 2 2 7" xfId="2435"/>
    <cellStyle name="Result 1 2 2 2 2 3" xfId="3881"/>
    <cellStyle name="Result 1 2 2 2 2 3 2" xfId="10091"/>
    <cellStyle name="Result 1 2 2 2 2 4" xfId="4815"/>
    <cellStyle name="Result 1 2 2 2 2 4 2" xfId="11027"/>
    <cellStyle name="Result 1 2 2 2 2 5" xfId="6402"/>
    <cellStyle name="Result 1 2 2 2 2 6" xfId="7944"/>
    <cellStyle name="Result 1 2 2 2 2 7" xfId="12599"/>
    <cellStyle name="Result 1 2 2 2 2 8" xfId="1734"/>
    <cellStyle name="Result 1 2 2 2 3" xfId="463"/>
    <cellStyle name="Result 1 2 2 2 3 2" xfId="1164"/>
    <cellStyle name="Result 1 2 2 2 3 2 2" xfId="4237"/>
    <cellStyle name="Result 1 2 2 2 3 2 2 2" xfId="10449"/>
    <cellStyle name="Result 1 2 2 2 3 2 3" xfId="5679"/>
    <cellStyle name="Result 1 2 2 2 3 2 3 2" xfId="11891"/>
    <cellStyle name="Result 1 2 2 2 3 2 4" xfId="7266"/>
    <cellStyle name="Result 1 2 2 2 3 2 5" xfId="8808"/>
    <cellStyle name="Result 1 2 2 2 3 2 6" xfId="13463"/>
    <cellStyle name="Result 1 2 2 2 3 2 7" xfId="2598"/>
    <cellStyle name="Result 1 2 2 2 3 3" xfId="3157"/>
    <cellStyle name="Result 1 2 2 2 3 3 2" xfId="9367"/>
    <cellStyle name="Result 1 2 2 2 3 4" xfId="4978"/>
    <cellStyle name="Result 1 2 2 2 3 4 2" xfId="11190"/>
    <cellStyle name="Result 1 2 2 2 3 5" xfId="6565"/>
    <cellStyle name="Result 1 2 2 2 3 6" xfId="8107"/>
    <cellStyle name="Result 1 2 2 2 3 7" xfId="12762"/>
    <cellStyle name="Result 1 2 2 2 3 8" xfId="1897"/>
    <cellStyle name="Result 1 2 2 2 4" xfId="601"/>
    <cellStyle name="Result 1 2 2 2 4 2" xfId="1302"/>
    <cellStyle name="Result 1 2 2 2 4 2 2" xfId="3115"/>
    <cellStyle name="Result 1 2 2 2 4 2 2 2" xfId="9325"/>
    <cellStyle name="Result 1 2 2 2 4 2 3" xfId="5817"/>
    <cellStyle name="Result 1 2 2 2 4 2 3 2" xfId="12029"/>
    <cellStyle name="Result 1 2 2 2 4 2 4" xfId="7404"/>
    <cellStyle name="Result 1 2 2 2 4 2 5" xfId="8946"/>
    <cellStyle name="Result 1 2 2 2 4 2 6" xfId="13601"/>
    <cellStyle name="Result 1 2 2 2 4 2 7" xfId="2736"/>
    <cellStyle name="Result 1 2 2 2 4 3" xfId="4329"/>
    <cellStyle name="Result 1 2 2 2 4 3 2" xfId="10541"/>
    <cellStyle name="Result 1 2 2 2 4 4" xfId="5116"/>
    <cellStyle name="Result 1 2 2 2 4 4 2" xfId="11328"/>
    <cellStyle name="Result 1 2 2 2 4 5" xfId="6703"/>
    <cellStyle name="Result 1 2 2 2 4 6" xfId="8245"/>
    <cellStyle name="Result 1 2 2 2 4 7" xfId="12900"/>
    <cellStyle name="Result 1 2 2 2 4 8" xfId="2035"/>
    <cellStyle name="Result 1 2 2 2 5" xfId="741"/>
    <cellStyle name="Result 1 2 2 2 5 2" xfId="1442"/>
    <cellStyle name="Result 1 2 2 2 5 2 2" xfId="4307"/>
    <cellStyle name="Result 1 2 2 2 5 2 2 2" xfId="10519"/>
    <cellStyle name="Result 1 2 2 2 5 2 3" xfId="5957"/>
    <cellStyle name="Result 1 2 2 2 5 2 3 2" xfId="12169"/>
    <cellStyle name="Result 1 2 2 2 5 2 4" xfId="7544"/>
    <cellStyle name="Result 1 2 2 2 5 2 5" xfId="9086"/>
    <cellStyle name="Result 1 2 2 2 5 2 6" xfId="13741"/>
    <cellStyle name="Result 1 2 2 2 5 2 7" xfId="2876"/>
    <cellStyle name="Result 1 2 2 2 5 3" xfId="3869"/>
    <cellStyle name="Result 1 2 2 2 5 3 2" xfId="10079"/>
    <cellStyle name="Result 1 2 2 2 5 4" xfId="5256"/>
    <cellStyle name="Result 1 2 2 2 5 4 2" xfId="11468"/>
    <cellStyle name="Result 1 2 2 2 5 5" xfId="6843"/>
    <cellStyle name="Result 1 2 2 2 5 6" xfId="8385"/>
    <cellStyle name="Result 1 2 2 2 5 7" xfId="13040"/>
    <cellStyle name="Result 1 2 2 2 5 8" xfId="2175"/>
    <cellStyle name="Result 1 2 2 2 6" xfId="913"/>
    <cellStyle name="Result 1 2 2 2 6 2" xfId="4090"/>
    <cellStyle name="Result 1 2 2 2 6 2 2" xfId="10300"/>
    <cellStyle name="Result 1 2 2 2 6 3" xfId="5428"/>
    <cellStyle name="Result 1 2 2 2 6 3 2" xfId="11640"/>
    <cellStyle name="Result 1 2 2 2 6 4" xfId="7015"/>
    <cellStyle name="Result 1 2 2 2 6 5" xfId="8557"/>
    <cellStyle name="Result 1 2 2 2 6 6" xfId="13212"/>
    <cellStyle name="Result 1 2 2 2 6 7" xfId="2347"/>
    <cellStyle name="Result 1 2 2 2 7" xfId="3018"/>
    <cellStyle name="Result 1 2 2 2 7 2" xfId="3982"/>
    <cellStyle name="Result 1 2 2 2 7 2 2" xfId="10192"/>
    <cellStyle name="Result 1 2 2 2 7 3" xfId="6099"/>
    <cellStyle name="Result 1 2 2 2 7 3 2" xfId="12311"/>
    <cellStyle name="Result 1 2 2 2 7 4" xfId="7686"/>
    <cellStyle name="Result 1 2 2 2 7 5" xfId="9228"/>
    <cellStyle name="Result 1 2 2 2 8" xfId="4494"/>
    <cellStyle name="Result 1 2 2 2 8 2" xfId="10706"/>
    <cellStyle name="Result 1 2 2 2 9" xfId="4697"/>
    <cellStyle name="Result 1 2 2 2 9 2" xfId="10909"/>
    <cellStyle name="Result 1 2 2 3" xfId="149"/>
    <cellStyle name="Result 1 2 2 3 10" xfId="6244"/>
    <cellStyle name="Result 1 2 2 3 11" xfId="7786"/>
    <cellStyle name="Result 1 2 2 3 12" xfId="12451"/>
    <cellStyle name="Result 1 2 2 3 13" xfId="1576"/>
    <cellStyle name="Result 1 2 2 3 2" xfId="301"/>
    <cellStyle name="Result 1 2 2 3 2 2" xfId="1002"/>
    <cellStyle name="Result 1 2 2 3 2 2 2" xfId="3462"/>
    <cellStyle name="Result 1 2 2 3 2 2 2 2" xfId="9672"/>
    <cellStyle name="Result 1 2 2 3 2 2 3" xfId="5517"/>
    <cellStyle name="Result 1 2 2 3 2 2 3 2" xfId="11729"/>
    <cellStyle name="Result 1 2 2 3 2 2 4" xfId="7104"/>
    <cellStyle name="Result 1 2 2 3 2 2 5" xfId="8646"/>
    <cellStyle name="Result 1 2 2 3 2 2 6" xfId="13301"/>
    <cellStyle name="Result 1 2 2 3 2 2 7" xfId="2436"/>
    <cellStyle name="Result 1 2 2 3 2 3" xfId="4396"/>
    <cellStyle name="Result 1 2 2 3 2 3 2" xfId="10608"/>
    <cellStyle name="Result 1 2 2 3 2 4" xfId="4816"/>
    <cellStyle name="Result 1 2 2 3 2 4 2" xfId="11028"/>
    <cellStyle name="Result 1 2 2 3 2 5" xfId="6403"/>
    <cellStyle name="Result 1 2 2 3 2 6" xfId="7945"/>
    <cellStyle name="Result 1 2 2 3 2 7" xfId="12600"/>
    <cellStyle name="Result 1 2 2 3 2 8" xfId="1735"/>
    <cellStyle name="Result 1 2 2 3 3" xfId="423"/>
    <cellStyle name="Result 1 2 2 3 3 2" xfId="1124"/>
    <cellStyle name="Result 1 2 2 3 3 2 2" xfId="3286"/>
    <cellStyle name="Result 1 2 2 3 3 2 2 2" xfId="9496"/>
    <cellStyle name="Result 1 2 2 3 3 2 3" xfId="5639"/>
    <cellStyle name="Result 1 2 2 3 3 2 3 2" xfId="11851"/>
    <cellStyle name="Result 1 2 2 3 3 2 4" xfId="7226"/>
    <cellStyle name="Result 1 2 2 3 3 2 5" xfId="8768"/>
    <cellStyle name="Result 1 2 2 3 3 2 6" xfId="13423"/>
    <cellStyle name="Result 1 2 2 3 3 2 7" xfId="2558"/>
    <cellStyle name="Result 1 2 2 3 3 3" xfId="4412"/>
    <cellStyle name="Result 1 2 2 3 3 3 2" xfId="10624"/>
    <cellStyle name="Result 1 2 2 3 3 4" xfId="4938"/>
    <cellStyle name="Result 1 2 2 3 3 4 2" xfId="11150"/>
    <cellStyle name="Result 1 2 2 3 3 5" xfId="6525"/>
    <cellStyle name="Result 1 2 2 3 3 6" xfId="8067"/>
    <cellStyle name="Result 1 2 2 3 3 7" xfId="12722"/>
    <cellStyle name="Result 1 2 2 3 3 8" xfId="1857"/>
    <cellStyle name="Result 1 2 2 3 4" xfId="561"/>
    <cellStyle name="Result 1 2 2 3 4 2" xfId="1262"/>
    <cellStyle name="Result 1 2 2 3 4 2 2" xfId="4254"/>
    <cellStyle name="Result 1 2 2 3 4 2 2 2" xfId="10466"/>
    <cellStyle name="Result 1 2 2 3 4 2 3" xfId="5777"/>
    <cellStyle name="Result 1 2 2 3 4 2 3 2" xfId="11989"/>
    <cellStyle name="Result 1 2 2 3 4 2 4" xfId="7364"/>
    <cellStyle name="Result 1 2 2 3 4 2 5" xfId="8906"/>
    <cellStyle name="Result 1 2 2 3 4 2 6" xfId="13561"/>
    <cellStyle name="Result 1 2 2 3 4 2 7" xfId="2696"/>
    <cellStyle name="Result 1 2 2 3 4 3" xfId="3489"/>
    <cellStyle name="Result 1 2 2 3 4 3 2" xfId="9699"/>
    <cellStyle name="Result 1 2 2 3 4 4" xfId="5076"/>
    <cellStyle name="Result 1 2 2 3 4 4 2" xfId="11288"/>
    <cellStyle name="Result 1 2 2 3 4 5" xfId="6663"/>
    <cellStyle name="Result 1 2 2 3 4 6" xfId="8205"/>
    <cellStyle name="Result 1 2 2 3 4 7" xfId="12860"/>
    <cellStyle name="Result 1 2 2 3 4 8" xfId="1995"/>
    <cellStyle name="Result 1 2 2 3 5" xfId="701"/>
    <cellStyle name="Result 1 2 2 3 5 2" xfId="1402"/>
    <cellStyle name="Result 1 2 2 3 5 2 2" xfId="3132"/>
    <cellStyle name="Result 1 2 2 3 5 2 2 2" xfId="9342"/>
    <cellStyle name="Result 1 2 2 3 5 2 3" xfId="5917"/>
    <cellStyle name="Result 1 2 2 3 5 2 3 2" xfId="12129"/>
    <cellStyle name="Result 1 2 2 3 5 2 4" xfId="7504"/>
    <cellStyle name="Result 1 2 2 3 5 2 5" xfId="9046"/>
    <cellStyle name="Result 1 2 2 3 5 2 6" xfId="13701"/>
    <cellStyle name="Result 1 2 2 3 5 2 7" xfId="2836"/>
    <cellStyle name="Result 1 2 2 3 5 3" xfId="3741"/>
    <cellStyle name="Result 1 2 2 3 5 3 2" xfId="9951"/>
    <cellStyle name="Result 1 2 2 3 5 4" xfId="5216"/>
    <cellStyle name="Result 1 2 2 3 5 4 2" xfId="11428"/>
    <cellStyle name="Result 1 2 2 3 5 5" xfId="6803"/>
    <cellStyle name="Result 1 2 2 3 5 6" xfId="8345"/>
    <cellStyle name="Result 1 2 2 3 5 7" xfId="13000"/>
    <cellStyle name="Result 1 2 2 3 5 8" xfId="2135"/>
    <cellStyle name="Result 1 2 2 3 6" xfId="873"/>
    <cellStyle name="Result 1 2 2 3 6 2" xfId="4540"/>
    <cellStyle name="Result 1 2 2 3 6 2 2" xfId="10752"/>
    <cellStyle name="Result 1 2 2 3 6 3" xfId="5388"/>
    <cellStyle name="Result 1 2 2 3 6 3 2" xfId="11600"/>
    <cellStyle name="Result 1 2 2 3 6 4" xfId="6975"/>
    <cellStyle name="Result 1 2 2 3 6 5" xfId="8517"/>
    <cellStyle name="Result 1 2 2 3 6 6" xfId="13172"/>
    <cellStyle name="Result 1 2 2 3 6 7" xfId="2307"/>
    <cellStyle name="Result 1 2 2 3 7" xfId="2978"/>
    <cellStyle name="Result 1 2 2 3 7 2" xfId="4522"/>
    <cellStyle name="Result 1 2 2 3 7 2 2" xfId="10734"/>
    <cellStyle name="Result 1 2 2 3 7 3" xfId="6059"/>
    <cellStyle name="Result 1 2 2 3 7 3 2" xfId="12271"/>
    <cellStyle name="Result 1 2 2 3 7 4" xfId="7646"/>
    <cellStyle name="Result 1 2 2 3 7 5" xfId="9188"/>
    <cellStyle name="Result 1 2 2 3 8" xfId="3827"/>
    <cellStyle name="Result 1 2 2 3 8 2" xfId="10037"/>
    <cellStyle name="Result 1 2 2 3 9" xfId="4657"/>
    <cellStyle name="Result 1 2 2 3 9 2" xfId="10869"/>
    <cellStyle name="Result 1 2 2 4" xfId="334"/>
    <cellStyle name="Result 1 2 2 4 2" xfId="1035"/>
    <cellStyle name="Result 1 2 2 4 2 2" xfId="3800"/>
    <cellStyle name="Result 1 2 2 4 2 2 2" xfId="10010"/>
    <cellStyle name="Result 1 2 2 4 2 3" xfId="5550"/>
    <cellStyle name="Result 1 2 2 4 2 3 2" xfId="11762"/>
    <cellStyle name="Result 1 2 2 4 2 4" xfId="7137"/>
    <cellStyle name="Result 1 2 2 4 2 5" xfId="8679"/>
    <cellStyle name="Result 1 2 2 4 2 6" xfId="13334"/>
    <cellStyle name="Result 1 2 2 4 2 7" xfId="2469"/>
    <cellStyle name="Result 1 2 2 4 3" xfId="3842"/>
    <cellStyle name="Result 1 2 2 4 3 2" xfId="10052"/>
    <cellStyle name="Result 1 2 2 4 4" xfId="4849"/>
    <cellStyle name="Result 1 2 2 4 4 2" xfId="11061"/>
    <cellStyle name="Result 1 2 2 4 5" xfId="6436"/>
    <cellStyle name="Result 1 2 2 4 6" xfId="7978"/>
    <cellStyle name="Result 1 2 2 4 7" xfId="12633"/>
    <cellStyle name="Result 1 2 2 4 8" xfId="1768"/>
    <cellStyle name="Result 1 2 2 5" xfId="363"/>
    <cellStyle name="Result 1 2 2 5 2" xfId="1064"/>
    <cellStyle name="Result 1 2 2 5 2 2" xfId="3675"/>
    <cellStyle name="Result 1 2 2 5 2 2 2" xfId="9885"/>
    <cellStyle name="Result 1 2 2 5 2 3" xfId="5579"/>
    <cellStyle name="Result 1 2 2 5 2 3 2" xfId="11791"/>
    <cellStyle name="Result 1 2 2 5 2 4" xfId="7166"/>
    <cellStyle name="Result 1 2 2 5 2 5" xfId="8708"/>
    <cellStyle name="Result 1 2 2 5 2 6" xfId="13363"/>
    <cellStyle name="Result 1 2 2 5 2 7" xfId="2498"/>
    <cellStyle name="Result 1 2 2 5 3" xfId="3945"/>
    <cellStyle name="Result 1 2 2 5 3 2" xfId="10155"/>
    <cellStyle name="Result 1 2 2 5 4" xfId="4878"/>
    <cellStyle name="Result 1 2 2 5 4 2" xfId="11090"/>
    <cellStyle name="Result 1 2 2 5 5" xfId="6465"/>
    <cellStyle name="Result 1 2 2 5 6" xfId="8007"/>
    <cellStyle name="Result 1 2 2 5 7" xfId="12662"/>
    <cellStyle name="Result 1 2 2 5 8" xfId="1797"/>
    <cellStyle name="Result 1 2 2 6" xfId="501"/>
    <cellStyle name="Result 1 2 2 6 2" xfId="1202"/>
    <cellStyle name="Result 1 2 2 6 2 2" xfId="3201"/>
    <cellStyle name="Result 1 2 2 6 2 2 2" xfId="9411"/>
    <cellStyle name="Result 1 2 2 6 2 3" xfId="5717"/>
    <cellStyle name="Result 1 2 2 6 2 3 2" xfId="11929"/>
    <cellStyle name="Result 1 2 2 6 2 4" xfId="7304"/>
    <cellStyle name="Result 1 2 2 6 2 5" xfId="8846"/>
    <cellStyle name="Result 1 2 2 6 2 6" xfId="13501"/>
    <cellStyle name="Result 1 2 2 6 2 7" xfId="2636"/>
    <cellStyle name="Result 1 2 2 6 3" xfId="3726"/>
    <cellStyle name="Result 1 2 2 6 3 2" xfId="9936"/>
    <cellStyle name="Result 1 2 2 6 4" xfId="5016"/>
    <cellStyle name="Result 1 2 2 6 4 2" xfId="11228"/>
    <cellStyle name="Result 1 2 2 6 5" xfId="6603"/>
    <cellStyle name="Result 1 2 2 6 6" xfId="8145"/>
    <cellStyle name="Result 1 2 2 6 7" xfId="12800"/>
    <cellStyle name="Result 1 2 2 6 8" xfId="1935"/>
    <cellStyle name="Result 1 2 2 7" xfId="641"/>
    <cellStyle name="Result 1 2 2 7 2" xfId="1342"/>
    <cellStyle name="Result 1 2 2 7 2 2" xfId="3434"/>
    <cellStyle name="Result 1 2 2 7 2 2 2" xfId="9644"/>
    <cellStyle name="Result 1 2 2 7 2 3" xfId="5857"/>
    <cellStyle name="Result 1 2 2 7 2 3 2" xfId="12069"/>
    <cellStyle name="Result 1 2 2 7 2 4" xfId="7444"/>
    <cellStyle name="Result 1 2 2 7 2 5" xfId="8986"/>
    <cellStyle name="Result 1 2 2 7 2 6" xfId="13641"/>
    <cellStyle name="Result 1 2 2 7 2 7" xfId="2776"/>
    <cellStyle name="Result 1 2 2 7 3" xfId="3281"/>
    <cellStyle name="Result 1 2 2 7 3 2" xfId="9491"/>
    <cellStyle name="Result 1 2 2 7 4" xfId="5156"/>
    <cellStyle name="Result 1 2 2 7 4 2" xfId="11368"/>
    <cellStyle name="Result 1 2 2 7 5" xfId="6743"/>
    <cellStyle name="Result 1 2 2 7 6" xfId="8285"/>
    <cellStyle name="Result 1 2 2 7 7" xfId="12940"/>
    <cellStyle name="Result 1 2 2 7 8" xfId="2075"/>
    <cellStyle name="Result 1 2 2 8" xfId="767"/>
    <cellStyle name="Result 1 2 2 8 2" xfId="4133"/>
    <cellStyle name="Result 1 2 2 8 2 2" xfId="10344"/>
    <cellStyle name="Result 1 2 2 8 3" xfId="5282"/>
    <cellStyle name="Result 1 2 2 8 3 2" xfId="11494"/>
    <cellStyle name="Result 1 2 2 8 4" xfId="6869"/>
    <cellStyle name="Result 1 2 2 8 5" xfId="8411"/>
    <cellStyle name="Result 1 2 2 8 6" xfId="13066"/>
    <cellStyle name="Result 1 2 2 8 7" xfId="2201"/>
    <cellStyle name="Result 1 2 2 9" xfId="2918"/>
    <cellStyle name="Result 1 2 2 9 2" xfId="3643"/>
    <cellStyle name="Result 1 2 2 9 2 2" xfId="9853"/>
    <cellStyle name="Result 1 2 2 9 3" xfId="5999"/>
    <cellStyle name="Result 1 2 2 9 3 2" xfId="12211"/>
    <cellStyle name="Result 1 2 2 9 4" xfId="7586"/>
    <cellStyle name="Result 1 2 2 9 5" xfId="9128"/>
    <cellStyle name="Result 1 2 3" xfId="74"/>
    <cellStyle name="Result 1 2 3 10" xfId="6224"/>
    <cellStyle name="Result 1 2 3 11" xfId="7766"/>
    <cellStyle name="Result 1 2 3 12" xfId="12381"/>
    <cellStyle name="Result 1 2 3 13" xfId="1556"/>
    <cellStyle name="Result 1 2 3 2" xfId="280"/>
    <cellStyle name="Result 1 2 3 2 2" xfId="981"/>
    <cellStyle name="Result 1 2 3 2 2 2" xfId="3365"/>
    <cellStyle name="Result 1 2 3 2 2 2 2" xfId="9575"/>
    <cellStyle name="Result 1 2 3 2 2 3" xfId="5496"/>
    <cellStyle name="Result 1 2 3 2 2 3 2" xfId="11708"/>
    <cellStyle name="Result 1 2 3 2 2 4" xfId="7083"/>
    <cellStyle name="Result 1 2 3 2 2 5" xfId="8625"/>
    <cellStyle name="Result 1 2 3 2 2 6" xfId="13280"/>
    <cellStyle name="Result 1 2 3 2 2 7" xfId="2415"/>
    <cellStyle name="Result 1 2 3 2 3" xfId="4376"/>
    <cellStyle name="Result 1 2 3 2 3 2" xfId="10588"/>
    <cellStyle name="Result 1 2 3 2 4" xfId="4795"/>
    <cellStyle name="Result 1 2 3 2 4 2" xfId="11007"/>
    <cellStyle name="Result 1 2 3 2 5" xfId="6382"/>
    <cellStyle name="Result 1 2 3 2 6" xfId="7924"/>
    <cellStyle name="Result 1 2 3 2 7" xfId="12579"/>
    <cellStyle name="Result 1 2 3 2 8" xfId="1714"/>
    <cellStyle name="Result 1 2 3 3" xfId="403"/>
    <cellStyle name="Result 1 2 3 3 2" xfId="1104"/>
    <cellStyle name="Result 1 2 3 3 2 2" xfId="4536"/>
    <cellStyle name="Result 1 2 3 3 2 2 2" xfId="10748"/>
    <cellStyle name="Result 1 2 3 3 2 3" xfId="5619"/>
    <cellStyle name="Result 1 2 3 3 2 3 2" xfId="11831"/>
    <cellStyle name="Result 1 2 3 3 2 4" xfId="7206"/>
    <cellStyle name="Result 1 2 3 3 2 5" xfId="8748"/>
    <cellStyle name="Result 1 2 3 3 2 6" xfId="13403"/>
    <cellStyle name="Result 1 2 3 3 2 7" xfId="2538"/>
    <cellStyle name="Result 1 2 3 3 3" xfId="3631"/>
    <cellStyle name="Result 1 2 3 3 3 2" xfId="9841"/>
    <cellStyle name="Result 1 2 3 3 4" xfId="4918"/>
    <cellStyle name="Result 1 2 3 3 4 2" xfId="11130"/>
    <cellStyle name="Result 1 2 3 3 5" xfId="6505"/>
    <cellStyle name="Result 1 2 3 3 6" xfId="8047"/>
    <cellStyle name="Result 1 2 3 3 7" xfId="12702"/>
    <cellStyle name="Result 1 2 3 3 8" xfId="1837"/>
    <cellStyle name="Result 1 2 3 4" xfId="541"/>
    <cellStyle name="Result 1 2 3 4 2" xfId="1242"/>
    <cellStyle name="Result 1 2 3 4 2 2" xfId="3550"/>
    <cellStyle name="Result 1 2 3 4 2 2 2" xfId="9760"/>
    <cellStyle name="Result 1 2 3 4 2 3" xfId="5757"/>
    <cellStyle name="Result 1 2 3 4 2 3 2" xfId="11969"/>
    <cellStyle name="Result 1 2 3 4 2 4" xfId="7344"/>
    <cellStyle name="Result 1 2 3 4 2 5" xfId="8886"/>
    <cellStyle name="Result 1 2 3 4 2 6" xfId="13541"/>
    <cellStyle name="Result 1 2 3 4 2 7" xfId="2676"/>
    <cellStyle name="Result 1 2 3 4 3" xfId="4568"/>
    <cellStyle name="Result 1 2 3 4 3 2" xfId="10780"/>
    <cellStyle name="Result 1 2 3 4 4" xfId="5056"/>
    <cellStyle name="Result 1 2 3 4 4 2" xfId="11268"/>
    <cellStyle name="Result 1 2 3 4 5" xfId="6643"/>
    <cellStyle name="Result 1 2 3 4 6" xfId="8185"/>
    <cellStyle name="Result 1 2 3 4 7" xfId="12840"/>
    <cellStyle name="Result 1 2 3 4 8" xfId="1975"/>
    <cellStyle name="Result 1 2 3 5" xfId="681"/>
    <cellStyle name="Result 1 2 3 5 2" xfId="1382"/>
    <cellStyle name="Result 1 2 3 5 2 2" xfId="3892"/>
    <cellStyle name="Result 1 2 3 5 2 2 2" xfId="10102"/>
    <cellStyle name="Result 1 2 3 5 2 3" xfId="5897"/>
    <cellStyle name="Result 1 2 3 5 2 3 2" xfId="12109"/>
    <cellStyle name="Result 1 2 3 5 2 4" xfId="7484"/>
    <cellStyle name="Result 1 2 3 5 2 5" xfId="9026"/>
    <cellStyle name="Result 1 2 3 5 2 6" xfId="13681"/>
    <cellStyle name="Result 1 2 3 5 2 7" xfId="2816"/>
    <cellStyle name="Result 1 2 3 5 3" xfId="4190"/>
    <cellStyle name="Result 1 2 3 5 3 2" xfId="10401"/>
    <cellStyle name="Result 1 2 3 5 4" xfId="5196"/>
    <cellStyle name="Result 1 2 3 5 4 2" xfId="11408"/>
    <cellStyle name="Result 1 2 3 5 5" xfId="6783"/>
    <cellStyle name="Result 1 2 3 5 6" xfId="8325"/>
    <cellStyle name="Result 1 2 3 5 7" xfId="12980"/>
    <cellStyle name="Result 1 2 3 5 8" xfId="2115"/>
    <cellStyle name="Result 1 2 3 6" xfId="216"/>
    <cellStyle name="Result 1 2 3 6 2" xfId="3867"/>
    <cellStyle name="Result 1 2 3 6 2 2" xfId="10077"/>
    <cellStyle name="Result 1 2 3 6 3" xfId="5368"/>
    <cellStyle name="Result 1 2 3 6 3 2" xfId="11580"/>
    <cellStyle name="Result 1 2 3 6 4" xfId="6955"/>
    <cellStyle name="Result 1 2 3 6 5" xfId="8497"/>
    <cellStyle name="Result 1 2 3 6 6" xfId="12515"/>
    <cellStyle name="Result 1 2 3 6 7" xfId="2287"/>
    <cellStyle name="Result 1 2 3 7" xfId="853"/>
    <cellStyle name="Result 1 2 3 7 2" xfId="4363"/>
    <cellStyle name="Result 1 2 3 7 2 2" xfId="10575"/>
    <cellStyle name="Result 1 2 3 7 3" xfId="6039"/>
    <cellStyle name="Result 1 2 3 7 3 2" xfId="12251"/>
    <cellStyle name="Result 1 2 3 7 4" xfId="7626"/>
    <cellStyle name="Result 1 2 3 7 5" xfId="9168"/>
    <cellStyle name="Result 1 2 3 7 6" xfId="13152"/>
    <cellStyle name="Result 1 2 3 7 7" xfId="2958"/>
    <cellStyle name="Result 1 2 3 8" xfId="3736"/>
    <cellStyle name="Result 1 2 3 8 2" xfId="9946"/>
    <cellStyle name="Result 1 2 3 9" xfId="4637"/>
    <cellStyle name="Result 1 2 3 9 2" xfId="10849"/>
    <cellStyle name="Result 1 2 4" xfId="150"/>
    <cellStyle name="Result 1 2 4 10" xfId="6264"/>
    <cellStyle name="Result 1 2 4 11" xfId="7806"/>
    <cellStyle name="Result 1 2 4 12" xfId="12452"/>
    <cellStyle name="Result 1 2 4 13" xfId="1596"/>
    <cellStyle name="Result 1 2 4 2" xfId="338"/>
    <cellStyle name="Result 1 2 4 2 2" xfId="1039"/>
    <cellStyle name="Result 1 2 4 2 2 2" xfId="3922"/>
    <cellStyle name="Result 1 2 4 2 2 2 2" xfId="10132"/>
    <cellStyle name="Result 1 2 4 2 2 3" xfId="5554"/>
    <cellStyle name="Result 1 2 4 2 2 3 2" xfId="11766"/>
    <cellStyle name="Result 1 2 4 2 2 4" xfId="7141"/>
    <cellStyle name="Result 1 2 4 2 2 5" xfId="8683"/>
    <cellStyle name="Result 1 2 4 2 2 6" xfId="13338"/>
    <cellStyle name="Result 1 2 4 2 2 7" xfId="2473"/>
    <cellStyle name="Result 1 2 4 2 3" xfId="3535"/>
    <cellStyle name="Result 1 2 4 2 3 2" xfId="9745"/>
    <cellStyle name="Result 1 2 4 2 4" xfId="4853"/>
    <cellStyle name="Result 1 2 4 2 4 2" xfId="11065"/>
    <cellStyle name="Result 1 2 4 2 5" xfId="6440"/>
    <cellStyle name="Result 1 2 4 2 6" xfId="7982"/>
    <cellStyle name="Result 1 2 4 2 7" xfId="12637"/>
    <cellStyle name="Result 1 2 4 2 8" xfId="1772"/>
    <cellStyle name="Result 1 2 4 3" xfId="443"/>
    <cellStyle name="Result 1 2 4 3 2" xfId="1144"/>
    <cellStyle name="Result 1 2 4 3 2 2" xfId="4085"/>
    <cellStyle name="Result 1 2 4 3 2 2 2" xfId="10295"/>
    <cellStyle name="Result 1 2 4 3 2 3" xfId="5659"/>
    <cellStyle name="Result 1 2 4 3 2 3 2" xfId="11871"/>
    <cellStyle name="Result 1 2 4 3 2 4" xfId="7246"/>
    <cellStyle name="Result 1 2 4 3 2 5" xfId="8788"/>
    <cellStyle name="Result 1 2 4 3 2 6" xfId="13443"/>
    <cellStyle name="Result 1 2 4 3 2 7" xfId="2578"/>
    <cellStyle name="Result 1 2 4 3 3" xfId="4473"/>
    <cellStyle name="Result 1 2 4 3 3 2" xfId="10685"/>
    <cellStyle name="Result 1 2 4 3 4" xfId="4958"/>
    <cellStyle name="Result 1 2 4 3 4 2" xfId="11170"/>
    <cellStyle name="Result 1 2 4 3 5" xfId="6545"/>
    <cellStyle name="Result 1 2 4 3 6" xfId="8087"/>
    <cellStyle name="Result 1 2 4 3 7" xfId="12742"/>
    <cellStyle name="Result 1 2 4 3 8" xfId="1877"/>
    <cellStyle name="Result 1 2 4 4" xfId="581"/>
    <cellStyle name="Result 1 2 4 4 2" xfId="1282"/>
    <cellStyle name="Result 1 2 4 4 2 2" xfId="3772"/>
    <cellStyle name="Result 1 2 4 4 2 2 2" xfId="9982"/>
    <cellStyle name="Result 1 2 4 4 2 3" xfId="5797"/>
    <cellStyle name="Result 1 2 4 4 2 3 2" xfId="12009"/>
    <cellStyle name="Result 1 2 4 4 2 4" xfId="7384"/>
    <cellStyle name="Result 1 2 4 4 2 5" xfId="8926"/>
    <cellStyle name="Result 1 2 4 4 2 6" xfId="13581"/>
    <cellStyle name="Result 1 2 4 4 2 7" xfId="2716"/>
    <cellStyle name="Result 1 2 4 4 3" xfId="4271"/>
    <cellStyle name="Result 1 2 4 4 3 2" xfId="10483"/>
    <cellStyle name="Result 1 2 4 4 4" xfId="5096"/>
    <cellStyle name="Result 1 2 4 4 4 2" xfId="11308"/>
    <cellStyle name="Result 1 2 4 4 5" xfId="6683"/>
    <cellStyle name="Result 1 2 4 4 6" xfId="8225"/>
    <cellStyle name="Result 1 2 4 4 7" xfId="12880"/>
    <cellStyle name="Result 1 2 4 4 8" xfId="2015"/>
    <cellStyle name="Result 1 2 4 5" xfId="721"/>
    <cellStyle name="Result 1 2 4 5 2" xfId="1422"/>
    <cellStyle name="Result 1 2 4 5 2 2" xfId="3337"/>
    <cellStyle name="Result 1 2 4 5 2 2 2" xfId="9547"/>
    <cellStyle name="Result 1 2 4 5 2 3" xfId="5937"/>
    <cellStyle name="Result 1 2 4 5 2 3 2" xfId="12149"/>
    <cellStyle name="Result 1 2 4 5 2 4" xfId="7524"/>
    <cellStyle name="Result 1 2 4 5 2 5" xfId="9066"/>
    <cellStyle name="Result 1 2 4 5 2 6" xfId="13721"/>
    <cellStyle name="Result 1 2 4 5 2 7" xfId="2856"/>
    <cellStyle name="Result 1 2 4 5 3" xfId="3681"/>
    <cellStyle name="Result 1 2 4 5 3 2" xfId="9891"/>
    <cellStyle name="Result 1 2 4 5 4" xfId="5236"/>
    <cellStyle name="Result 1 2 4 5 4 2" xfId="11448"/>
    <cellStyle name="Result 1 2 4 5 5" xfId="6823"/>
    <cellStyle name="Result 1 2 4 5 6" xfId="8365"/>
    <cellStyle name="Result 1 2 4 5 7" xfId="13020"/>
    <cellStyle name="Result 1 2 4 5 8" xfId="2155"/>
    <cellStyle name="Result 1 2 4 6" xfId="893"/>
    <cellStyle name="Result 1 2 4 6 2" xfId="3326"/>
    <cellStyle name="Result 1 2 4 6 2 2" xfId="9536"/>
    <cellStyle name="Result 1 2 4 6 3" xfId="5408"/>
    <cellStyle name="Result 1 2 4 6 3 2" xfId="11620"/>
    <cellStyle name="Result 1 2 4 6 4" xfId="6995"/>
    <cellStyle name="Result 1 2 4 6 5" xfId="8537"/>
    <cellStyle name="Result 1 2 4 6 6" xfId="13192"/>
    <cellStyle name="Result 1 2 4 6 7" xfId="2327"/>
    <cellStyle name="Result 1 2 4 7" xfId="2998"/>
    <cellStyle name="Result 1 2 4 7 2" xfId="3342"/>
    <cellStyle name="Result 1 2 4 7 2 2" xfId="9552"/>
    <cellStyle name="Result 1 2 4 7 3" xfId="6079"/>
    <cellStyle name="Result 1 2 4 7 3 2" xfId="12291"/>
    <cellStyle name="Result 1 2 4 7 4" xfId="7666"/>
    <cellStyle name="Result 1 2 4 7 5" xfId="9208"/>
    <cellStyle name="Result 1 2 4 8" xfId="3755"/>
    <cellStyle name="Result 1 2 4 8 2" xfId="9965"/>
    <cellStyle name="Result 1 2 4 9" xfId="4677"/>
    <cellStyle name="Result 1 2 4 9 2" xfId="10889"/>
    <cellStyle name="Result 1 2 5" xfId="151"/>
    <cellStyle name="Result 1 2 5 10" xfId="6204"/>
    <cellStyle name="Result 1 2 5 11" xfId="7746"/>
    <cellStyle name="Result 1 2 5 12" xfId="12453"/>
    <cellStyle name="Result 1 2 5 13" xfId="1536"/>
    <cellStyle name="Result 1 2 5 2" xfId="243"/>
    <cellStyle name="Result 1 2 5 2 2" xfId="944"/>
    <cellStyle name="Result 1 2 5 2 2 2" xfId="4203"/>
    <cellStyle name="Result 1 2 5 2 2 2 2" xfId="10414"/>
    <cellStyle name="Result 1 2 5 2 2 3" xfId="5459"/>
    <cellStyle name="Result 1 2 5 2 2 3 2" xfId="11671"/>
    <cellStyle name="Result 1 2 5 2 2 4" xfId="7046"/>
    <cellStyle name="Result 1 2 5 2 2 5" xfId="8588"/>
    <cellStyle name="Result 1 2 5 2 2 6" xfId="13243"/>
    <cellStyle name="Result 1 2 5 2 2 7" xfId="2378"/>
    <cellStyle name="Result 1 2 5 2 3" xfId="3200"/>
    <cellStyle name="Result 1 2 5 2 3 2" xfId="9410"/>
    <cellStyle name="Result 1 2 5 2 4" xfId="4758"/>
    <cellStyle name="Result 1 2 5 2 4 2" xfId="10970"/>
    <cellStyle name="Result 1 2 5 2 5" xfId="6345"/>
    <cellStyle name="Result 1 2 5 2 6" xfId="7887"/>
    <cellStyle name="Result 1 2 5 2 7" xfId="12542"/>
    <cellStyle name="Result 1 2 5 2 8" xfId="1677"/>
    <cellStyle name="Result 1 2 5 3" xfId="383"/>
    <cellStyle name="Result 1 2 5 3 2" xfId="1084"/>
    <cellStyle name="Result 1 2 5 3 2 2" xfId="3863"/>
    <cellStyle name="Result 1 2 5 3 2 2 2" xfId="10073"/>
    <cellStyle name="Result 1 2 5 3 2 3" xfId="5599"/>
    <cellStyle name="Result 1 2 5 3 2 3 2" xfId="11811"/>
    <cellStyle name="Result 1 2 5 3 2 4" xfId="7186"/>
    <cellStyle name="Result 1 2 5 3 2 5" xfId="8728"/>
    <cellStyle name="Result 1 2 5 3 2 6" xfId="13383"/>
    <cellStyle name="Result 1 2 5 3 2 7" xfId="2518"/>
    <cellStyle name="Result 1 2 5 3 3" xfId="3440"/>
    <cellStyle name="Result 1 2 5 3 3 2" xfId="9650"/>
    <cellStyle name="Result 1 2 5 3 4" xfId="4898"/>
    <cellStyle name="Result 1 2 5 3 4 2" xfId="11110"/>
    <cellStyle name="Result 1 2 5 3 5" xfId="6485"/>
    <cellStyle name="Result 1 2 5 3 6" xfId="8027"/>
    <cellStyle name="Result 1 2 5 3 7" xfId="12682"/>
    <cellStyle name="Result 1 2 5 3 8" xfId="1817"/>
    <cellStyle name="Result 1 2 5 4" xfId="521"/>
    <cellStyle name="Result 1 2 5 4 2" xfId="1222"/>
    <cellStyle name="Result 1 2 5 4 2 2" xfId="3398"/>
    <cellStyle name="Result 1 2 5 4 2 2 2" xfId="9608"/>
    <cellStyle name="Result 1 2 5 4 2 3" xfId="5737"/>
    <cellStyle name="Result 1 2 5 4 2 3 2" xfId="11949"/>
    <cellStyle name="Result 1 2 5 4 2 4" xfId="7324"/>
    <cellStyle name="Result 1 2 5 4 2 5" xfId="8866"/>
    <cellStyle name="Result 1 2 5 4 2 6" xfId="13521"/>
    <cellStyle name="Result 1 2 5 4 2 7" xfId="2656"/>
    <cellStyle name="Result 1 2 5 4 3" xfId="3817"/>
    <cellStyle name="Result 1 2 5 4 3 2" xfId="10027"/>
    <cellStyle name="Result 1 2 5 4 4" xfId="5036"/>
    <cellStyle name="Result 1 2 5 4 4 2" xfId="11248"/>
    <cellStyle name="Result 1 2 5 4 5" xfId="6623"/>
    <cellStyle name="Result 1 2 5 4 6" xfId="8165"/>
    <cellStyle name="Result 1 2 5 4 7" xfId="12820"/>
    <cellStyle name="Result 1 2 5 4 8" xfId="1955"/>
    <cellStyle name="Result 1 2 5 5" xfId="661"/>
    <cellStyle name="Result 1 2 5 5 2" xfId="1362"/>
    <cellStyle name="Result 1 2 5 5 2 2" xfId="4309"/>
    <cellStyle name="Result 1 2 5 5 2 2 2" xfId="10521"/>
    <cellStyle name="Result 1 2 5 5 2 3" xfId="5877"/>
    <cellStyle name="Result 1 2 5 5 2 3 2" xfId="12089"/>
    <cellStyle name="Result 1 2 5 5 2 4" xfId="7464"/>
    <cellStyle name="Result 1 2 5 5 2 5" xfId="9006"/>
    <cellStyle name="Result 1 2 5 5 2 6" xfId="13661"/>
    <cellStyle name="Result 1 2 5 5 2 7" xfId="2796"/>
    <cellStyle name="Result 1 2 5 5 3" xfId="4135"/>
    <cellStyle name="Result 1 2 5 5 3 2" xfId="10346"/>
    <cellStyle name="Result 1 2 5 5 4" xfId="5176"/>
    <cellStyle name="Result 1 2 5 5 4 2" xfId="11388"/>
    <cellStyle name="Result 1 2 5 5 5" xfId="6763"/>
    <cellStyle name="Result 1 2 5 5 6" xfId="8305"/>
    <cellStyle name="Result 1 2 5 5 7" xfId="12960"/>
    <cellStyle name="Result 1 2 5 5 8" xfId="2095"/>
    <cellStyle name="Result 1 2 5 6" xfId="833"/>
    <cellStyle name="Result 1 2 5 6 2" xfId="3679"/>
    <cellStyle name="Result 1 2 5 6 2 2" xfId="9889"/>
    <cellStyle name="Result 1 2 5 6 3" xfId="5348"/>
    <cellStyle name="Result 1 2 5 6 3 2" xfId="11560"/>
    <cellStyle name="Result 1 2 5 6 4" xfId="6935"/>
    <cellStyle name="Result 1 2 5 6 5" xfId="8477"/>
    <cellStyle name="Result 1 2 5 6 6" xfId="13132"/>
    <cellStyle name="Result 1 2 5 6 7" xfId="2267"/>
    <cellStyle name="Result 1 2 5 7" xfId="2938"/>
    <cellStyle name="Result 1 2 5 7 2" xfId="4424"/>
    <cellStyle name="Result 1 2 5 7 2 2" xfId="10636"/>
    <cellStyle name="Result 1 2 5 7 3" xfId="6019"/>
    <cellStyle name="Result 1 2 5 7 3 2" xfId="12231"/>
    <cellStyle name="Result 1 2 5 7 4" xfId="7606"/>
    <cellStyle name="Result 1 2 5 7 5" xfId="9148"/>
    <cellStyle name="Result 1 2 5 8" xfId="4185"/>
    <cellStyle name="Result 1 2 5 8 2" xfId="10396"/>
    <cellStyle name="Result 1 2 5 9" xfId="4617"/>
    <cellStyle name="Result 1 2 5 9 2" xfId="10829"/>
    <cellStyle name="Result 1 2 6" xfId="253"/>
    <cellStyle name="Result 1 2 6 2" xfId="954"/>
    <cellStyle name="Result 1 2 6 2 2" xfId="4262"/>
    <cellStyle name="Result 1 2 6 2 2 2" xfId="10474"/>
    <cellStyle name="Result 1 2 6 2 3" xfId="5469"/>
    <cellStyle name="Result 1 2 6 2 3 2" xfId="11681"/>
    <cellStyle name="Result 1 2 6 2 4" xfId="7056"/>
    <cellStyle name="Result 1 2 6 2 5" xfId="8598"/>
    <cellStyle name="Result 1 2 6 2 6" xfId="13253"/>
    <cellStyle name="Result 1 2 6 2 7" xfId="2388"/>
    <cellStyle name="Result 1 2 6 3" xfId="3363"/>
    <cellStyle name="Result 1 2 6 3 2" xfId="9573"/>
    <cellStyle name="Result 1 2 6 4" xfId="4768"/>
    <cellStyle name="Result 1 2 6 4 2" xfId="10980"/>
    <cellStyle name="Result 1 2 6 5" xfId="6355"/>
    <cellStyle name="Result 1 2 6 6" xfId="7897"/>
    <cellStyle name="Result 1 2 6 7" xfId="12552"/>
    <cellStyle name="Result 1 2 6 8" xfId="1687"/>
    <cellStyle name="Result 1 2 7" xfId="341"/>
    <cellStyle name="Result 1 2 7 2" xfId="1042"/>
    <cellStyle name="Result 1 2 7 2 2" xfId="4300"/>
    <cellStyle name="Result 1 2 7 2 2 2" xfId="10512"/>
    <cellStyle name="Result 1 2 7 2 3" xfId="5557"/>
    <cellStyle name="Result 1 2 7 2 3 2" xfId="11769"/>
    <cellStyle name="Result 1 2 7 2 4" xfId="7144"/>
    <cellStyle name="Result 1 2 7 2 5" xfId="8686"/>
    <cellStyle name="Result 1 2 7 2 6" xfId="13341"/>
    <cellStyle name="Result 1 2 7 2 7" xfId="2476"/>
    <cellStyle name="Result 1 2 7 3" xfId="3790"/>
    <cellStyle name="Result 1 2 7 3 2" xfId="10000"/>
    <cellStyle name="Result 1 2 7 4" xfId="4856"/>
    <cellStyle name="Result 1 2 7 4 2" xfId="11068"/>
    <cellStyle name="Result 1 2 7 5" xfId="6443"/>
    <cellStyle name="Result 1 2 7 6" xfId="7985"/>
    <cellStyle name="Result 1 2 7 7" xfId="12640"/>
    <cellStyle name="Result 1 2 7 8" xfId="1775"/>
    <cellStyle name="Result 1 2 8" xfId="481"/>
    <cellStyle name="Result 1 2 8 2" xfId="1182"/>
    <cellStyle name="Result 1 2 8 2 2" xfId="3879"/>
    <cellStyle name="Result 1 2 8 2 2 2" xfId="10089"/>
    <cellStyle name="Result 1 2 8 2 3" xfId="5697"/>
    <cellStyle name="Result 1 2 8 2 3 2" xfId="11909"/>
    <cellStyle name="Result 1 2 8 2 4" xfId="7284"/>
    <cellStyle name="Result 1 2 8 2 5" xfId="8826"/>
    <cellStyle name="Result 1 2 8 2 6" xfId="13481"/>
    <cellStyle name="Result 1 2 8 2 7" xfId="2616"/>
    <cellStyle name="Result 1 2 8 3" xfId="4175"/>
    <cellStyle name="Result 1 2 8 3 2" xfId="10386"/>
    <cellStyle name="Result 1 2 8 4" xfId="4996"/>
    <cellStyle name="Result 1 2 8 4 2" xfId="11208"/>
    <cellStyle name="Result 1 2 8 5" xfId="6583"/>
    <cellStyle name="Result 1 2 8 6" xfId="8125"/>
    <cellStyle name="Result 1 2 8 7" xfId="12780"/>
    <cellStyle name="Result 1 2 8 8" xfId="1915"/>
    <cellStyle name="Result 1 2 9" xfId="621"/>
    <cellStyle name="Result 1 2 9 2" xfId="1322"/>
    <cellStyle name="Result 1 2 9 2 2" xfId="3933"/>
    <cellStyle name="Result 1 2 9 2 2 2" xfId="10143"/>
    <cellStyle name="Result 1 2 9 2 3" xfId="5837"/>
    <cellStyle name="Result 1 2 9 2 3 2" xfId="12049"/>
    <cellStyle name="Result 1 2 9 2 4" xfId="7424"/>
    <cellStyle name="Result 1 2 9 2 5" xfId="8966"/>
    <cellStyle name="Result 1 2 9 2 6" xfId="13621"/>
    <cellStyle name="Result 1 2 9 2 7" xfId="2756"/>
    <cellStyle name="Result 1 2 9 3" xfId="4427"/>
    <cellStyle name="Result 1 2 9 3 2" xfId="10639"/>
    <cellStyle name="Result 1 2 9 4" xfId="5136"/>
    <cellStyle name="Result 1 2 9 4 2" xfId="11348"/>
    <cellStyle name="Result 1 2 9 5" xfId="6723"/>
    <cellStyle name="Result 1 2 9 6" xfId="8265"/>
    <cellStyle name="Result 1 2 9 7" xfId="12920"/>
    <cellStyle name="Result 1 2 9 8" xfId="2055"/>
    <cellStyle name="Result 1 20" xfId="761"/>
    <cellStyle name="Result 1 20 2" xfId="4543"/>
    <cellStyle name="Result 1 20 2 2" xfId="10755"/>
    <cellStyle name="Result 1 20 3" xfId="5276"/>
    <cellStyle name="Result 1 20 3 2" xfId="11488"/>
    <cellStyle name="Result 1 20 4" xfId="6863"/>
    <cellStyle name="Result 1 20 5" xfId="8405"/>
    <cellStyle name="Result 1 20 6" xfId="13060"/>
    <cellStyle name="Result 1 20 7" xfId="2195"/>
    <cellStyle name="Result 1 21" xfId="1462"/>
    <cellStyle name="Result 1 21 2" xfId="3721"/>
    <cellStyle name="Result 1 21 2 2" xfId="9931"/>
    <cellStyle name="Result 1 21 3" xfId="5977"/>
    <cellStyle name="Result 1 21 3 2" xfId="12189"/>
    <cellStyle name="Result 1 21 4" xfId="7564"/>
    <cellStyle name="Result 1 21 5" xfId="9106"/>
    <cellStyle name="Result 1 21 6" xfId="13761"/>
    <cellStyle name="Result 1 21 7" xfId="2896"/>
    <cellStyle name="Result 1 22" xfId="1464"/>
    <cellStyle name="Result 1 22 2" xfId="10437"/>
    <cellStyle name="Result 1 22 3" xfId="13763"/>
    <cellStyle name="Result 1 23" xfId="4566"/>
    <cellStyle name="Result 1 23 2" xfId="10778"/>
    <cellStyle name="Result 1 24" xfId="6129"/>
    <cellStyle name="Result 1 24 2" xfId="12329"/>
    <cellStyle name="Result 1 25" xfId="1492"/>
    <cellStyle name="Result 1 26" xfId="1493"/>
    <cellStyle name="Result 1 27" xfId="7704"/>
    <cellStyle name="Result 1 28" xfId="12353"/>
    <cellStyle name="Result 1 3" xfId="42"/>
    <cellStyle name="Result 1 3 10" xfId="769"/>
    <cellStyle name="Result 1 3 10 2" xfId="3804"/>
    <cellStyle name="Result 1 3 10 2 2" xfId="10014"/>
    <cellStyle name="Result 1 3 10 3" xfId="5284"/>
    <cellStyle name="Result 1 3 10 3 2" xfId="11496"/>
    <cellStyle name="Result 1 3 10 4" xfId="6871"/>
    <cellStyle name="Result 1 3 10 5" xfId="8413"/>
    <cellStyle name="Result 1 3 10 6" xfId="13068"/>
    <cellStyle name="Result 1 3 10 7" xfId="2203"/>
    <cellStyle name="Result 1 3 11" xfId="2900"/>
    <cellStyle name="Result 1 3 11 2" xfId="3450"/>
    <cellStyle name="Result 1 3 11 2 2" xfId="9660"/>
    <cellStyle name="Result 1 3 11 3" xfId="5981"/>
    <cellStyle name="Result 1 3 11 3 2" xfId="12193"/>
    <cellStyle name="Result 1 3 11 4" xfId="7568"/>
    <cellStyle name="Result 1 3 11 5" xfId="9110"/>
    <cellStyle name="Result 1 3 12" xfId="4206"/>
    <cellStyle name="Result 1 3 12 2" xfId="10417"/>
    <cellStyle name="Result 1 3 13" xfId="4583"/>
    <cellStyle name="Result 1 3 13 2" xfId="10795"/>
    <cellStyle name="Result 1 3 14" xfId="6139"/>
    <cellStyle name="Result 1 3 14 2" xfId="12337"/>
    <cellStyle name="Result 1 3 15" xfId="1502"/>
    <cellStyle name="Result 1 3 16" xfId="6170"/>
    <cellStyle name="Result 1 3 17" xfId="7712"/>
    <cellStyle name="Result 1 3 18" xfId="12357"/>
    <cellStyle name="Result 1 3 19" xfId="1468"/>
    <cellStyle name="Result 1 3 2" xfId="62"/>
    <cellStyle name="Result 1 3 2 10" xfId="3167"/>
    <cellStyle name="Result 1 3 2 10 2" xfId="9377"/>
    <cellStyle name="Result 1 3 2 11" xfId="4599"/>
    <cellStyle name="Result 1 3 2 11 2" xfId="10811"/>
    <cellStyle name="Result 1 3 2 12" xfId="1518"/>
    <cellStyle name="Result 1 3 2 13" xfId="6186"/>
    <cellStyle name="Result 1 3 2 14" xfId="7728"/>
    <cellStyle name="Result 1 3 2 15" xfId="12369"/>
    <cellStyle name="Result 1 3 2 16" xfId="1482"/>
    <cellStyle name="Result 1 3 2 2" xfId="152"/>
    <cellStyle name="Result 1 3 2 2 10" xfId="6286"/>
    <cellStyle name="Result 1 3 2 2 11" xfId="7828"/>
    <cellStyle name="Result 1 3 2 2 12" xfId="12454"/>
    <cellStyle name="Result 1 3 2 2 13" xfId="1618"/>
    <cellStyle name="Result 1 3 2 2 2" xfId="324"/>
    <cellStyle name="Result 1 3 2 2 2 2" xfId="1025"/>
    <cellStyle name="Result 1 3 2 2 2 2 2" xfId="3975"/>
    <cellStyle name="Result 1 3 2 2 2 2 2 2" xfId="10185"/>
    <cellStyle name="Result 1 3 2 2 2 2 3" xfId="5540"/>
    <cellStyle name="Result 1 3 2 2 2 2 3 2" xfId="11752"/>
    <cellStyle name="Result 1 3 2 2 2 2 4" xfId="7127"/>
    <cellStyle name="Result 1 3 2 2 2 2 5" xfId="8669"/>
    <cellStyle name="Result 1 3 2 2 2 2 6" xfId="13324"/>
    <cellStyle name="Result 1 3 2 2 2 2 7" xfId="2459"/>
    <cellStyle name="Result 1 3 2 2 2 3" xfId="3086"/>
    <cellStyle name="Result 1 3 2 2 2 3 2" xfId="9296"/>
    <cellStyle name="Result 1 3 2 2 2 4" xfId="4839"/>
    <cellStyle name="Result 1 3 2 2 2 4 2" xfId="11051"/>
    <cellStyle name="Result 1 3 2 2 2 5" xfId="6426"/>
    <cellStyle name="Result 1 3 2 2 2 6" xfId="7968"/>
    <cellStyle name="Result 1 3 2 2 2 7" xfId="12623"/>
    <cellStyle name="Result 1 3 2 2 2 8" xfId="1758"/>
    <cellStyle name="Result 1 3 2 2 3" xfId="465"/>
    <cellStyle name="Result 1 3 2 2 3 2" xfId="1166"/>
    <cellStyle name="Result 1 3 2 2 3 2 2" xfId="4104"/>
    <cellStyle name="Result 1 3 2 2 3 2 2 2" xfId="10314"/>
    <cellStyle name="Result 1 3 2 2 3 2 3" xfId="5681"/>
    <cellStyle name="Result 1 3 2 2 3 2 3 2" xfId="11893"/>
    <cellStyle name="Result 1 3 2 2 3 2 4" xfId="7268"/>
    <cellStyle name="Result 1 3 2 2 3 2 5" xfId="8810"/>
    <cellStyle name="Result 1 3 2 2 3 2 6" xfId="13465"/>
    <cellStyle name="Result 1 3 2 2 3 2 7" xfId="2600"/>
    <cellStyle name="Result 1 3 2 2 3 3" xfId="3916"/>
    <cellStyle name="Result 1 3 2 2 3 3 2" xfId="10126"/>
    <cellStyle name="Result 1 3 2 2 3 4" xfId="4980"/>
    <cellStyle name="Result 1 3 2 2 3 4 2" xfId="11192"/>
    <cellStyle name="Result 1 3 2 2 3 5" xfId="6567"/>
    <cellStyle name="Result 1 3 2 2 3 6" xfId="8109"/>
    <cellStyle name="Result 1 3 2 2 3 7" xfId="12764"/>
    <cellStyle name="Result 1 3 2 2 3 8" xfId="1899"/>
    <cellStyle name="Result 1 3 2 2 4" xfId="603"/>
    <cellStyle name="Result 1 3 2 2 4 2" xfId="1304"/>
    <cellStyle name="Result 1 3 2 2 4 2 2" xfId="3894"/>
    <cellStyle name="Result 1 3 2 2 4 2 2 2" xfId="10104"/>
    <cellStyle name="Result 1 3 2 2 4 2 3" xfId="5819"/>
    <cellStyle name="Result 1 3 2 2 4 2 3 2" xfId="12031"/>
    <cellStyle name="Result 1 3 2 2 4 2 4" xfId="7406"/>
    <cellStyle name="Result 1 3 2 2 4 2 5" xfId="8948"/>
    <cellStyle name="Result 1 3 2 2 4 2 6" xfId="13603"/>
    <cellStyle name="Result 1 3 2 2 4 2 7" xfId="2738"/>
    <cellStyle name="Result 1 3 2 2 4 3" xfId="4192"/>
    <cellStyle name="Result 1 3 2 2 4 3 2" xfId="10403"/>
    <cellStyle name="Result 1 3 2 2 4 4" xfId="5118"/>
    <cellStyle name="Result 1 3 2 2 4 4 2" xfId="11330"/>
    <cellStyle name="Result 1 3 2 2 4 5" xfId="6705"/>
    <cellStyle name="Result 1 3 2 2 4 6" xfId="8247"/>
    <cellStyle name="Result 1 3 2 2 4 7" xfId="12902"/>
    <cellStyle name="Result 1 3 2 2 4 8" xfId="2037"/>
    <cellStyle name="Result 1 3 2 2 5" xfId="743"/>
    <cellStyle name="Result 1 3 2 2 5 2" xfId="1444"/>
    <cellStyle name="Result 1 3 2 2 5 2 2" xfId="3793"/>
    <cellStyle name="Result 1 3 2 2 5 2 2 2" xfId="10003"/>
    <cellStyle name="Result 1 3 2 2 5 2 3" xfId="5959"/>
    <cellStyle name="Result 1 3 2 2 5 2 3 2" xfId="12171"/>
    <cellStyle name="Result 1 3 2 2 5 2 4" xfId="7546"/>
    <cellStyle name="Result 1 3 2 2 5 2 5" xfId="9088"/>
    <cellStyle name="Result 1 3 2 2 5 2 6" xfId="13743"/>
    <cellStyle name="Result 1 3 2 2 5 2 7" xfId="2878"/>
    <cellStyle name="Result 1 3 2 2 5 3" xfId="3700"/>
    <cellStyle name="Result 1 3 2 2 5 3 2" xfId="9910"/>
    <cellStyle name="Result 1 3 2 2 5 4" xfId="5258"/>
    <cellStyle name="Result 1 3 2 2 5 4 2" xfId="11470"/>
    <cellStyle name="Result 1 3 2 2 5 5" xfId="6845"/>
    <cellStyle name="Result 1 3 2 2 5 6" xfId="8387"/>
    <cellStyle name="Result 1 3 2 2 5 7" xfId="13042"/>
    <cellStyle name="Result 1 3 2 2 5 8" xfId="2177"/>
    <cellStyle name="Result 1 3 2 2 6" xfId="915"/>
    <cellStyle name="Result 1 3 2 2 6 2" xfId="4027"/>
    <cellStyle name="Result 1 3 2 2 6 2 2" xfId="10237"/>
    <cellStyle name="Result 1 3 2 2 6 3" xfId="5430"/>
    <cellStyle name="Result 1 3 2 2 6 3 2" xfId="11642"/>
    <cellStyle name="Result 1 3 2 2 6 4" xfId="7017"/>
    <cellStyle name="Result 1 3 2 2 6 5" xfId="8559"/>
    <cellStyle name="Result 1 3 2 2 6 6" xfId="13214"/>
    <cellStyle name="Result 1 3 2 2 6 7" xfId="2349"/>
    <cellStyle name="Result 1 3 2 2 7" xfId="3020"/>
    <cellStyle name="Result 1 3 2 2 7 2" xfId="3210"/>
    <cellStyle name="Result 1 3 2 2 7 2 2" xfId="9420"/>
    <cellStyle name="Result 1 3 2 2 7 3" xfId="6101"/>
    <cellStyle name="Result 1 3 2 2 7 3 2" xfId="12313"/>
    <cellStyle name="Result 1 3 2 2 7 4" xfId="7688"/>
    <cellStyle name="Result 1 3 2 2 7 5" xfId="9230"/>
    <cellStyle name="Result 1 3 2 2 8" xfId="4354"/>
    <cellStyle name="Result 1 3 2 2 8 2" xfId="10566"/>
    <cellStyle name="Result 1 3 2 2 9" xfId="4699"/>
    <cellStyle name="Result 1 3 2 2 9 2" xfId="10911"/>
    <cellStyle name="Result 1 3 2 3" xfId="153"/>
    <cellStyle name="Result 1 3 2 3 10" xfId="6246"/>
    <cellStyle name="Result 1 3 2 3 11" xfId="7788"/>
    <cellStyle name="Result 1 3 2 3 12" xfId="12455"/>
    <cellStyle name="Result 1 3 2 3 13" xfId="1578"/>
    <cellStyle name="Result 1 3 2 3 2" xfId="213"/>
    <cellStyle name="Result 1 3 2 3 2 2" xfId="812"/>
    <cellStyle name="Result 1 3 2 3 2 2 2" xfId="3060"/>
    <cellStyle name="Result 1 3 2 3 2 2 2 2" xfId="9270"/>
    <cellStyle name="Result 1 3 2 3 2 2 3" xfId="5327"/>
    <cellStyle name="Result 1 3 2 3 2 2 3 2" xfId="11539"/>
    <cellStyle name="Result 1 3 2 3 2 2 4" xfId="6914"/>
    <cellStyle name="Result 1 3 2 3 2 2 5" xfId="8456"/>
    <cellStyle name="Result 1 3 2 3 2 2 6" xfId="13111"/>
    <cellStyle name="Result 1 3 2 3 2 2 7" xfId="2246"/>
    <cellStyle name="Result 1 3 2 3 2 3" xfId="3572"/>
    <cellStyle name="Result 1 3 2 3 2 3 2" xfId="9782"/>
    <cellStyle name="Result 1 3 2 3 2 4" xfId="4742"/>
    <cellStyle name="Result 1 3 2 3 2 4 2" xfId="10954"/>
    <cellStyle name="Result 1 3 2 3 2 5" xfId="6329"/>
    <cellStyle name="Result 1 3 2 3 2 6" xfId="7871"/>
    <cellStyle name="Result 1 3 2 3 2 7" xfId="12512"/>
    <cellStyle name="Result 1 3 2 3 2 8" xfId="1661"/>
    <cellStyle name="Result 1 3 2 3 3" xfId="425"/>
    <cellStyle name="Result 1 3 2 3 3 2" xfId="1126"/>
    <cellStyle name="Result 1 3 2 3 3 2 2" xfId="3103"/>
    <cellStyle name="Result 1 3 2 3 3 2 2 2" xfId="9313"/>
    <cellStyle name="Result 1 3 2 3 3 2 3" xfId="5641"/>
    <cellStyle name="Result 1 3 2 3 3 2 3 2" xfId="11853"/>
    <cellStyle name="Result 1 3 2 3 3 2 4" xfId="7228"/>
    <cellStyle name="Result 1 3 2 3 3 2 5" xfId="8770"/>
    <cellStyle name="Result 1 3 2 3 3 2 6" xfId="13425"/>
    <cellStyle name="Result 1 3 2 3 3 2 7" xfId="2560"/>
    <cellStyle name="Result 1 3 2 3 3 3" xfId="4275"/>
    <cellStyle name="Result 1 3 2 3 3 3 2" xfId="10487"/>
    <cellStyle name="Result 1 3 2 3 3 4" xfId="4940"/>
    <cellStyle name="Result 1 3 2 3 3 4 2" xfId="11152"/>
    <cellStyle name="Result 1 3 2 3 3 5" xfId="6527"/>
    <cellStyle name="Result 1 3 2 3 3 6" xfId="8069"/>
    <cellStyle name="Result 1 3 2 3 3 7" xfId="12724"/>
    <cellStyle name="Result 1 3 2 3 3 8" xfId="1859"/>
    <cellStyle name="Result 1 3 2 3 4" xfId="563"/>
    <cellStyle name="Result 1 3 2 3 4 2" xfId="1264"/>
    <cellStyle name="Result 1 3 2 3 4 2 2" xfId="4120"/>
    <cellStyle name="Result 1 3 2 3 4 2 2 2" xfId="10331"/>
    <cellStyle name="Result 1 3 2 3 4 2 3" xfId="5779"/>
    <cellStyle name="Result 1 3 2 3 4 2 3 2" xfId="11991"/>
    <cellStyle name="Result 1 3 2 3 4 2 4" xfId="7366"/>
    <cellStyle name="Result 1 3 2 3 4 2 5" xfId="8908"/>
    <cellStyle name="Result 1 3 2 3 4 2 6" xfId="13563"/>
    <cellStyle name="Result 1 3 2 3 4 2 7" xfId="2698"/>
    <cellStyle name="Result 1 3 2 3 4 3" xfId="3353"/>
    <cellStyle name="Result 1 3 2 3 4 3 2" xfId="9563"/>
    <cellStyle name="Result 1 3 2 3 4 4" xfId="5078"/>
    <cellStyle name="Result 1 3 2 3 4 4 2" xfId="11290"/>
    <cellStyle name="Result 1 3 2 3 4 5" xfId="6665"/>
    <cellStyle name="Result 1 3 2 3 4 6" xfId="8207"/>
    <cellStyle name="Result 1 3 2 3 4 7" xfId="12862"/>
    <cellStyle name="Result 1 3 2 3 4 8" xfId="1997"/>
    <cellStyle name="Result 1 3 2 3 5" xfId="703"/>
    <cellStyle name="Result 1 3 2 3 5 2" xfId="1404"/>
    <cellStyle name="Result 1 3 2 3 5 2 2" xfId="3768"/>
    <cellStyle name="Result 1 3 2 3 5 2 2 2" xfId="9978"/>
    <cellStyle name="Result 1 3 2 3 5 2 3" xfId="5919"/>
    <cellStyle name="Result 1 3 2 3 5 2 3 2" xfId="12131"/>
    <cellStyle name="Result 1 3 2 3 5 2 4" xfId="7506"/>
    <cellStyle name="Result 1 3 2 3 5 2 5" xfId="9048"/>
    <cellStyle name="Result 1 3 2 3 5 2 6" xfId="13703"/>
    <cellStyle name="Result 1 3 2 3 5 2 7" xfId="2838"/>
    <cellStyle name="Result 1 3 2 3 5 3" xfId="3604"/>
    <cellStyle name="Result 1 3 2 3 5 3 2" xfId="9814"/>
    <cellStyle name="Result 1 3 2 3 5 4" xfId="5218"/>
    <cellStyle name="Result 1 3 2 3 5 4 2" xfId="11430"/>
    <cellStyle name="Result 1 3 2 3 5 5" xfId="6805"/>
    <cellStyle name="Result 1 3 2 3 5 6" xfId="8347"/>
    <cellStyle name="Result 1 3 2 3 5 7" xfId="13002"/>
    <cellStyle name="Result 1 3 2 3 5 8" xfId="2137"/>
    <cellStyle name="Result 1 3 2 3 6" xfId="875"/>
    <cellStyle name="Result 1 3 2 3 6 2" xfId="4401"/>
    <cellStyle name="Result 1 3 2 3 6 2 2" xfId="10613"/>
    <cellStyle name="Result 1 3 2 3 6 3" xfId="5390"/>
    <cellStyle name="Result 1 3 2 3 6 3 2" xfId="11602"/>
    <cellStyle name="Result 1 3 2 3 6 4" xfId="6977"/>
    <cellStyle name="Result 1 3 2 3 6 5" xfId="8519"/>
    <cellStyle name="Result 1 3 2 3 6 6" xfId="13174"/>
    <cellStyle name="Result 1 3 2 3 6 7" xfId="2309"/>
    <cellStyle name="Result 1 3 2 3 7" xfId="2980"/>
    <cellStyle name="Result 1 3 2 3 7 2" xfId="4383"/>
    <cellStyle name="Result 1 3 2 3 7 2 2" xfId="10595"/>
    <cellStyle name="Result 1 3 2 3 7 3" xfId="6061"/>
    <cellStyle name="Result 1 3 2 3 7 3 2" xfId="12273"/>
    <cellStyle name="Result 1 3 2 3 7 4" xfId="7648"/>
    <cellStyle name="Result 1 3 2 3 7 5" xfId="9190"/>
    <cellStyle name="Result 1 3 2 3 8" xfId="3658"/>
    <cellStyle name="Result 1 3 2 3 8 2" xfId="9868"/>
    <cellStyle name="Result 1 3 2 3 9" xfId="4659"/>
    <cellStyle name="Result 1 3 2 3 9 2" xfId="10871"/>
    <cellStyle name="Result 1 3 2 4" xfId="238"/>
    <cellStyle name="Result 1 3 2 4 2" xfId="939"/>
    <cellStyle name="Result 1 3 2 4 2 2" xfId="3144"/>
    <cellStyle name="Result 1 3 2 4 2 2 2" xfId="9354"/>
    <cellStyle name="Result 1 3 2 4 2 3" xfId="5454"/>
    <cellStyle name="Result 1 3 2 4 2 3 2" xfId="11666"/>
    <cellStyle name="Result 1 3 2 4 2 4" xfId="7041"/>
    <cellStyle name="Result 1 3 2 4 2 5" xfId="8583"/>
    <cellStyle name="Result 1 3 2 4 2 6" xfId="13238"/>
    <cellStyle name="Result 1 3 2 4 2 7" xfId="2373"/>
    <cellStyle name="Result 1 3 2 4 3" xfId="3611"/>
    <cellStyle name="Result 1 3 2 4 3 2" xfId="9821"/>
    <cellStyle name="Result 1 3 2 4 4" xfId="4753"/>
    <cellStyle name="Result 1 3 2 4 4 2" xfId="10965"/>
    <cellStyle name="Result 1 3 2 4 5" xfId="6340"/>
    <cellStyle name="Result 1 3 2 4 6" xfId="7882"/>
    <cellStyle name="Result 1 3 2 4 7" xfId="12537"/>
    <cellStyle name="Result 1 3 2 4 8" xfId="1672"/>
    <cellStyle name="Result 1 3 2 5" xfId="365"/>
    <cellStyle name="Result 1 3 2 5 2" xfId="1066"/>
    <cellStyle name="Result 1 3 2 5 2 2" xfId="3537"/>
    <cellStyle name="Result 1 3 2 5 2 2 2" xfId="9747"/>
    <cellStyle name="Result 1 3 2 5 2 3" xfId="5581"/>
    <cellStyle name="Result 1 3 2 5 2 3 2" xfId="11793"/>
    <cellStyle name="Result 1 3 2 5 2 4" xfId="7168"/>
    <cellStyle name="Result 1 3 2 5 2 5" xfId="8710"/>
    <cellStyle name="Result 1 3 2 5 2 6" xfId="13365"/>
    <cellStyle name="Result 1 3 2 5 2 7" xfId="2500"/>
    <cellStyle name="Result 1 3 2 5 3" xfId="3140"/>
    <cellStyle name="Result 1 3 2 5 3 2" xfId="9350"/>
    <cellStyle name="Result 1 3 2 5 4" xfId="4880"/>
    <cellStyle name="Result 1 3 2 5 4 2" xfId="11092"/>
    <cellStyle name="Result 1 3 2 5 5" xfId="6467"/>
    <cellStyle name="Result 1 3 2 5 6" xfId="8009"/>
    <cellStyle name="Result 1 3 2 5 7" xfId="12664"/>
    <cellStyle name="Result 1 3 2 5 8" xfId="1799"/>
    <cellStyle name="Result 1 3 2 6" xfId="503"/>
    <cellStyle name="Result 1 3 2 6 2" xfId="1204"/>
    <cellStyle name="Result 1 3 2 6 2 2" xfId="4455"/>
    <cellStyle name="Result 1 3 2 6 2 2 2" xfId="10667"/>
    <cellStyle name="Result 1 3 2 6 2 3" xfId="5719"/>
    <cellStyle name="Result 1 3 2 6 2 3 2" xfId="11931"/>
    <cellStyle name="Result 1 3 2 6 2 4" xfId="7306"/>
    <cellStyle name="Result 1 3 2 6 2 5" xfId="8848"/>
    <cellStyle name="Result 1 3 2 6 2 6" xfId="13503"/>
    <cellStyle name="Result 1 3 2 6 2 7" xfId="2638"/>
    <cellStyle name="Result 1 3 2 6 3" xfId="3589"/>
    <cellStyle name="Result 1 3 2 6 3 2" xfId="9799"/>
    <cellStyle name="Result 1 3 2 6 4" xfId="5018"/>
    <cellStyle name="Result 1 3 2 6 4 2" xfId="11230"/>
    <cellStyle name="Result 1 3 2 6 5" xfId="6605"/>
    <cellStyle name="Result 1 3 2 6 6" xfId="8147"/>
    <cellStyle name="Result 1 3 2 6 7" xfId="12802"/>
    <cellStyle name="Result 1 3 2 6 8" xfId="1937"/>
    <cellStyle name="Result 1 3 2 7" xfId="643"/>
    <cellStyle name="Result 1 3 2 7 2" xfId="1344"/>
    <cellStyle name="Result 1 3 2 7 2 2" xfId="3292"/>
    <cellStyle name="Result 1 3 2 7 2 2 2" xfId="9502"/>
    <cellStyle name="Result 1 3 2 7 2 3" xfId="5859"/>
    <cellStyle name="Result 1 3 2 7 2 3 2" xfId="12071"/>
    <cellStyle name="Result 1 3 2 7 2 4" xfId="7446"/>
    <cellStyle name="Result 1 3 2 7 2 5" xfId="8988"/>
    <cellStyle name="Result 1 3 2 7 2 6" xfId="13643"/>
    <cellStyle name="Result 1 3 2 7 2 7" xfId="2778"/>
    <cellStyle name="Result 1 3 2 7 3" xfId="3223"/>
    <cellStyle name="Result 1 3 2 7 3 2" xfId="9433"/>
    <cellStyle name="Result 1 3 2 7 4" xfId="5158"/>
    <cellStyle name="Result 1 3 2 7 4 2" xfId="11370"/>
    <cellStyle name="Result 1 3 2 7 5" xfId="6745"/>
    <cellStyle name="Result 1 3 2 7 6" xfId="8287"/>
    <cellStyle name="Result 1 3 2 7 7" xfId="12942"/>
    <cellStyle name="Result 1 3 2 7 8" xfId="2077"/>
    <cellStyle name="Result 1 3 2 8" xfId="815"/>
    <cellStyle name="Result 1 3 2 8 2" xfId="3057"/>
    <cellStyle name="Result 1 3 2 8 2 2" xfId="9267"/>
    <cellStyle name="Result 1 3 2 8 3" xfId="5330"/>
    <cellStyle name="Result 1 3 2 8 3 2" xfId="11542"/>
    <cellStyle name="Result 1 3 2 8 4" xfId="6917"/>
    <cellStyle name="Result 1 3 2 8 5" xfId="8459"/>
    <cellStyle name="Result 1 3 2 8 6" xfId="13114"/>
    <cellStyle name="Result 1 3 2 8 7" xfId="2249"/>
    <cellStyle name="Result 1 3 2 9" xfId="2920"/>
    <cellStyle name="Result 1 3 2 9 2" xfId="3505"/>
    <cellStyle name="Result 1 3 2 9 2 2" xfId="9715"/>
    <cellStyle name="Result 1 3 2 9 3" xfId="6001"/>
    <cellStyle name="Result 1 3 2 9 3 2" xfId="12213"/>
    <cellStyle name="Result 1 3 2 9 4" xfId="7588"/>
    <cellStyle name="Result 1 3 2 9 5" xfId="9130"/>
    <cellStyle name="Result 1 3 3" xfId="76"/>
    <cellStyle name="Result 1 3 3 10" xfId="6226"/>
    <cellStyle name="Result 1 3 3 11" xfId="7768"/>
    <cellStyle name="Result 1 3 3 12" xfId="12383"/>
    <cellStyle name="Result 1 3 3 13" xfId="1558"/>
    <cellStyle name="Result 1 3 3 2" xfId="303"/>
    <cellStyle name="Result 1 3 3 2 2" xfId="1004"/>
    <cellStyle name="Result 1 3 3 2 2 2" xfId="3238"/>
    <cellStyle name="Result 1 3 3 2 2 2 2" xfId="9448"/>
    <cellStyle name="Result 1 3 3 2 2 3" xfId="5519"/>
    <cellStyle name="Result 1 3 3 2 2 3 2" xfId="11731"/>
    <cellStyle name="Result 1 3 3 2 2 4" xfId="7106"/>
    <cellStyle name="Result 1 3 3 2 2 5" xfId="8648"/>
    <cellStyle name="Result 1 3 3 2 2 6" xfId="13303"/>
    <cellStyle name="Result 1 3 3 2 2 7" xfId="2438"/>
    <cellStyle name="Result 1 3 3 2 3" xfId="4259"/>
    <cellStyle name="Result 1 3 3 2 3 2" xfId="10471"/>
    <cellStyle name="Result 1 3 3 2 4" xfId="4818"/>
    <cellStyle name="Result 1 3 3 2 4 2" xfId="11030"/>
    <cellStyle name="Result 1 3 3 2 5" xfId="6405"/>
    <cellStyle name="Result 1 3 3 2 6" xfId="7947"/>
    <cellStyle name="Result 1 3 3 2 7" xfId="12602"/>
    <cellStyle name="Result 1 3 3 2 8" xfId="1737"/>
    <cellStyle name="Result 1 3 3 3" xfId="405"/>
    <cellStyle name="Result 1 3 3 3 2" xfId="1106"/>
    <cellStyle name="Result 1 3 3 3 2 2" xfId="4397"/>
    <cellStyle name="Result 1 3 3 3 2 2 2" xfId="10609"/>
    <cellStyle name="Result 1 3 3 3 2 3" xfId="5621"/>
    <cellStyle name="Result 1 3 3 3 2 3 2" xfId="11833"/>
    <cellStyle name="Result 1 3 3 3 2 4" xfId="7208"/>
    <cellStyle name="Result 1 3 3 3 2 5" xfId="8750"/>
    <cellStyle name="Result 1 3 3 3 2 6" xfId="13405"/>
    <cellStyle name="Result 1 3 3 3 2 7" xfId="2540"/>
    <cellStyle name="Result 1 3 3 3 3" xfId="3493"/>
    <cellStyle name="Result 1 3 3 3 3 2" xfId="9703"/>
    <cellStyle name="Result 1 3 3 3 4" xfId="4920"/>
    <cellStyle name="Result 1 3 3 3 4 2" xfId="11132"/>
    <cellStyle name="Result 1 3 3 3 5" xfId="6507"/>
    <cellStyle name="Result 1 3 3 3 6" xfId="8049"/>
    <cellStyle name="Result 1 3 3 3 7" xfId="12704"/>
    <cellStyle name="Result 1 3 3 3 8" xfId="1839"/>
    <cellStyle name="Result 1 3 3 4" xfId="543"/>
    <cellStyle name="Result 1 3 3 4 2" xfId="1244"/>
    <cellStyle name="Result 1 3 3 4 2 2" xfId="3417"/>
    <cellStyle name="Result 1 3 3 4 2 2 2" xfId="9627"/>
    <cellStyle name="Result 1 3 3 4 2 3" xfId="5759"/>
    <cellStyle name="Result 1 3 3 4 2 3 2" xfId="11971"/>
    <cellStyle name="Result 1 3 3 4 2 4" xfId="7346"/>
    <cellStyle name="Result 1 3 3 4 2 5" xfId="8888"/>
    <cellStyle name="Result 1 3 3 4 2 6" xfId="13543"/>
    <cellStyle name="Result 1 3 3 4 2 7" xfId="2678"/>
    <cellStyle name="Result 1 3 3 4 3" xfId="4429"/>
    <cellStyle name="Result 1 3 3 4 3 2" xfId="10641"/>
    <cellStyle name="Result 1 3 3 4 4" xfId="5058"/>
    <cellStyle name="Result 1 3 3 4 4 2" xfId="11270"/>
    <cellStyle name="Result 1 3 3 4 5" xfId="6645"/>
    <cellStyle name="Result 1 3 3 4 6" xfId="8187"/>
    <cellStyle name="Result 1 3 3 4 7" xfId="12842"/>
    <cellStyle name="Result 1 3 3 4 8" xfId="1977"/>
    <cellStyle name="Result 1 3 3 5" xfId="683"/>
    <cellStyle name="Result 1 3 3 5 2" xfId="1384"/>
    <cellStyle name="Result 1 3 3 5 2 2" xfId="3723"/>
    <cellStyle name="Result 1 3 3 5 2 2 2" xfId="9933"/>
    <cellStyle name="Result 1 3 3 5 2 3" xfId="5899"/>
    <cellStyle name="Result 1 3 3 5 2 3 2" xfId="12111"/>
    <cellStyle name="Result 1 3 3 5 2 4" xfId="7486"/>
    <cellStyle name="Result 1 3 3 5 2 5" xfId="9028"/>
    <cellStyle name="Result 1 3 3 5 2 6" xfId="13683"/>
    <cellStyle name="Result 1 3 3 5 2 7" xfId="2818"/>
    <cellStyle name="Result 1 3 3 5 3" xfId="4057"/>
    <cellStyle name="Result 1 3 3 5 3 2" xfId="10267"/>
    <cellStyle name="Result 1 3 3 5 4" xfId="5198"/>
    <cellStyle name="Result 1 3 3 5 4 2" xfId="11410"/>
    <cellStyle name="Result 1 3 3 5 5" xfId="6785"/>
    <cellStyle name="Result 1 3 3 5 6" xfId="8327"/>
    <cellStyle name="Result 1 3 3 5 7" xfId="12982"/>
    <cellStyle name="Result 1 3 3 5 8" xfId="2117"/>
    <cellStyle name="Result 1 3 3 6" xfId="218"/>
    <cellStyle name="Result 1 3 3 6 2" xfId="3698"/>
    <cellStyle name="Result 1 3 3 6 2 2" xfId="9908"/>
    <cellStyle name="Result 1 3 3 6 3" xfId="5370"/>
    <cellStyle name="Result 1 3 3 6 3 2" xfId="11582"/>
    <cellStyle name="Result 1 3 3 6 4" xfId="6957"/>
    <cellStyle name="Result 1 3 3 6 5" xfId="8499"/>
    <cellStyle name="Result 1 3 3 6 6" xfId="12517"/>
    <cellStyle name="Result 1 3 3 6 7" xfId="2289"/>
    <cellStyle name="Result 1 3 3 7" xfId="855"/>
    <cellStyle name="Result 1 3 3 7 2" xfId="4226"/>
    <cellStyle name="Result 1 3 3 7 2 2" xfId="10438"/>
    <cellStyle name="Result 1 3 3 7 3" xfId="6041"/>
    <cellStyle name="Result 1 3 3 7 3 2" xfId="12253"/>
    <cellStyle name="Result 1 3 3 7 4" xfId="7628"/>
    <cellStyle name="Result 1 3 3 7 5" xfId="9170"/>
    <cellStyle name="Result 1 3 3 7 6" xfId="13154"/>
    <cellStyle name="Result 1 3 3 7 7" xfId="2960"/>
    <cellStyle name="Result 1 3 3 8" xfId="3599"/>
    <cellStyle name="Result 1 3 3 8 2" xfId="9809"/>
    <cellStyle name="Result 1 3 3 9" xfId="4639"/>
    <cellStyle name="Result 1 3 3 9 2" xfId="10851"/>
    <cellStyle name="Result 1 3 4" xfId="154"/>
    <cellStyle name="Result 1 3 4 10" xfId="6266"/>
    <cellStyle name="Result 1 3 4 11" xfId="7808"/>
    <cellStyle name="Result 1 3 4 12" xfId="12456"/>
    <cellStyle name="Result 1 3 4 13" xfId="1598"/>
    <cellStyle name="Result 1 3 4 2" xfId="327"/>
    <cellStyle name="Result 1 3 4 2 2" xfId="1028"/>
    <cellStyle name="Result 1 3 4 2 2 2" xfId="3883"/>
    <cellStyle name="Result 1 3 4 2 2 2 2" xfId="10093"/>
    <cellStyle name="Result 1 3 4 2 2 3" xfId="5543"/>
    <cellStyle name="Result 1 3 4 2 2 3 2" xfId="11755"/>
    <cellStyle name="Result 1 3 4 2 2 4" xfId="7130"/>
    <cellStyle name="Result 1 3 4 2 2 5" xfId="8672"/>
    <cellStyle name="Result 1 3 4 2 2 6" xfId="13327"/>
    <cellStyle name="Result 1 3 4 2 2 7" xfId="2462"/>
    <cellStyle name="Result 1 3 4 2 3" xfId="4180"/>
    <cellStyle name="Result 1 3 4 2 3 2" xfId="10391"/>
    <cellStyle name="Result 1 3 4 2 4" xfId="4842"/>
    <cellStyle name="Result 1 3 4 2 4 2" xfId="11054"/>
    <cellStyle name="Result 1 3 4 2 5" xfId="6429"/>
    <cellStyle name="Result 1 3 4 2 6" xfId="7971"/>
    <cellStyle name="Result 1 3 4 2 7" xfId="12626"/>
    <cellStyle name="Result 1 3 4 2 8" xfId="1761"/>
    <cellStyle name="Result 1 3 4 3" xfId="445"/>
    <cellStyle name="Result 1 3 4 3 2" xfId="1146"/>
    <cellStyle name="Result 1 3 4 3 2 2" xfId="3992"/>
    <cellStyle name="Result 1 3 4 3 2 2 2" xfId="10202"/>
    <cellStyle name="Result 1 3 4 3 2 3" xfId="5661"/>
    <cellStyle name="Result 1 3 4 3 2 3 2" xfId="11873"/>
    <cellStyle name="Result 1 3 4 3 2 4" xfId="7248"/>
    <cellStyle name="Result 1 3 4 3 2 5" xfId="8790"/>
    <cellStyle name="Result 1 3 4 3 2 6" xfId="13445"/>
    <cellStyle name="Result 1 3 4 3 2 7" xfId="2580"/>
    <cellStyle name="Result 1 3 4 3 3" xfId="4333"/>
    <cellStyle name="Result 1 3 4 3 3 2" xfId="10545"/>
    <cellStyle name="Result 1 3 4 3 4" xfId="4960"/>
    <cellStyle name="Result 1 3 4 3 4 2" xfId="11172"/>
    <cellStyle name="Result 1 3 4 3 5" xfId="6547"/>
    <cellStyle name="Result 1 3 4 3 6" xfId="8089"/>
    <cellStyle name="Result 1 3 4 3 7" xfId="12744"/>
    <cellStyle name="Result 1 3 4 3 8" xfId="1879"/>
    <cellStyle name="Result 1 3 4 4" xfId="583"/>
    <cellStyle name="Result 1 3 4 4 2" xfId="1284"/>
    <cellStyle name="Result 1 3 4 4 2 2" xfId="4311"/>
    <cellStyle name="Result 1 3 4 4 2 2 2" xfId="10523"/>
    <cellStyle name="Result 1 3 4 4 2 3" xfId="5799"/>
    <cellStyle name="Result 1 3 4 4 2 3 2" xfId="12011"/>
    <cellStyle name="Result 1 3 4 4 2 4" xfId="7386"/>
    <cellStyle name="Result 1 3 4 4 2 5" xfId="8928"/>
    <cellStyle name="Result 1 3 4 4 2 6" xfId="13583"/>
    <cellStyle name="Result 1 3 4 4 2 7" xfId="2718"/>
    <cellStyle name="Result 1 3 4 4 3" xfId="4137"/>
    <cellStyle name="Result 1 3 4 4 3 2" xfId="10348"/>
    <cellStyle name="Result 1 3 4 4 4" xfId="5098"/>
    <cellStyle name="Result 1 3 4 4 4 2" xfId="11310"/>
    <cellStyle name="Result 1 3 4 4 5" xfId="6685"/>
    <cellStyle name="Result 1 3 4 4 6" xfId="8227"/>
    <cellStyle name="Result 1 3 4 4 7" xfId="12882"/>
    <cellStyle name="Result 1 3 4 4 8" xfId="2017"/>
    <cellStyle name="Result 1 3 4 5" xfId="723"/>
    <cellStyle name="Result 1 3 4 5 2" xfId="1424"/>
    <cellStyle name="Result 1 3 4 5 2 2" xfId="4565"/>
    <cellStyle name="Result 1 3 4 5 2 2 2" xfId="10777"/>
    <cellStyle name="Result 1 3 4 5 2 3" xfId="5939"/>
    <cellStyle name="Result 1 3 4 5 2 3 2" xfId="12151"/>
    <cellStyle name="Result 1 3 4 5 2 4" xfId="7526"/>
    <cellStyle name="Result 1 3 4 5 2 5" xfId="9068"/>
    <cellStyle name="Result 1 3 4 5 2 6" xfId="13723"/>
    <cellStyle name="Result 1 3 4 5 2 7" xfId="2858"/>
    <cellStyle name="Result 1 3 4 5 3" xfId="3543"/>
    <cellStyle name="Result 1 3 4 5 3 2" xfId="9753"/>
    <cellStyle name="Result 1 3 4 5 4" xfId="5238"/>
    <cellStyle name="Result 1 3 4 5 4 2" xfId="11450"/>
    <cellStyle name="Result 1 3 4 5 5" xfId="6825"/>
    <cellStyle name="Result 1 3 4 5 6" xfId="8367"/>
    <cellStyle name="Result 1 3 4 5 7" xfId="13022"/>
    <cellStyle name="Result 1 3 4 5 8" xfId="2157"/>
    <cellStyle name="Result 1 3 4 6" xfId="895"/>
    <cellStyle name="Result 1 3 4 6 2" xfId="3107"/>
    <cellStyle name="Result 1 3 4 6 2 2" xfId="9317"/>
    <cellStyle name="Result 1 3 4 6 3" xfId="5410"/>
    <cellStyle name="Result 1 3 4 6 3 2" xfId="11622"/>
    <cellStyle name="Result 1 3 4 6 4" xfId="6997"/>
    <cellStyle name="Result 1 3 4 6 5" xfId="8539"/>
    <cellStyle name="Result 1 3 4 6 6" xfId="13194"/>
    <cellStyle name="Result 1 3 4 6 7" xfId="2329"/>
    <cellStyle name="Result 1 3 4 7" xfId="3000"/>
    <cellStyle name="Result 1 3 4 7 2" xfId="3888"/>
    <cellStyle name="Result 1 3 4 7 2 2" xfId="10098"/>
    <cellStyle name="Result 1 3 4 7 3" xfId="6081"/>
    <cellStyle name="Result 1 3 4 7 3 2" xfId="12293"/>
    <cellStyle name="Result 1 3 4 7 4" xfId="7668"/>
    <cellStyle name="Result 1 3 4 7 5" xfId="9210"/>
    <cellStyle name="Result 1 3 4 8" xfId="3618"/>
    <cellStyle name="Result 1 3 4 8 2" xfId="9828"/>
    <cellStyle name="Result 1 3 4 9" xfId="4679"/>
    <cellStyle name="Result 1 3 4 9 2" xfId="10891"/>
    <cellStyle name="Result 1 3 5" xfId="155"/>
    <cellStyle name="Result 1 3 5 10" xfId="6206"/>
    <cellStyle name="Result 1 3 5 11" xfId="7748"/>
    <cellStyle name="Result 1 3 5 12" xfId="12457"/>
    <cellStyle name="Result 1 3 5 13" xfId="1538"/>
    <cellStyle name="Result 1 3 5 2" xfId="236"/>
    <cellStyle name="Result 1 3 5 2 2" xfId="937"/>
    <cellStyle name="Result 1 3 5 2 2 2" xfId="3786"/>
    <cellStyle name="Result 1 3 5 2 2 2 2" xfId="9996"/>
    <cellStyle name="Result 1 3 5 2 2 3" xfId="5452"/>
    <cellStyle name="Result 1 3 5 2 2 3 2" xfId="11664"/>
    <cellStyle name="Result 1 3 5 2 2 4" xfId="7039"/>
    <cellStyle name="Result 1 3 5 2 2 5" xfId="8581"/>
    <cellStyle name="Result 1 3 5 2 2 6" xfId="13236"/>
    <cellStyle name="Result 1 3 5 2 2 7" xfId="2371"/>
    <cellStyle name="Result 1 3 5 2 3" xfId="3748"/>
    <cellStyle name="Result 1 3 5 2 3 2" xfId="9958"/>
    <cellStyle name="Result 1 3 5 2 4" xfId="4751"/>
    <cellStyle name="Result 1 3 5 2 4 2" xfId="10963"/>
    <cellStyle name="Result 1 3 5 2 5" xfId="6338"/>
    <cellStyle name="Result 1 3 5 2 6" xfId="7880"/>
    <cellStyle name="Result 1 3 5 2 7" xfId="12535"/>
    <cellStyle name="Result 1 3 5 2 8" xfId="1670"/>
    <cellStyle name="Result 1 3 5 3" xfId="385"/>
    <cellStyle name="Result 1 3 5 3 2" xfId="1086"/>
    <cellStyle name="Result 1 3 5 3 2 2" xfId="3694"/>
    <cellStyle name="Result 1 3 5 3 2 2 2" xfId="9904"/>
    <cellStyle name="Result 1 3 5 3 2 3" xfId="5601"/>
    <cellStyle name="Result 1 3 5 3 2 3 2" xfId="11813"/>
    <cellStyle name="Result 1 3 5 3 2 4" xfId="7188"/>
    <cellStyle name="Result 1 3 5 3 2 5" xfId="8730"/>
    <cellStyle name="Result 1 3 5 3 2 6" xfId="13385"/>
    <cellStyle name="Result 1 3 5 3 2 7" xfId="2520"/>
    <cellStyle name="Result 1 3 5 3 3" xfId="3297"/>
    <cellStyle name="Result 1 3 5 3 3 2" xfId="9507"/>
    <cellStyle name="Result 1 3 5 3 4" xfId="4900"/>
    <cellStyle name="Result 1 3 5 3 4 2" xfId="11112"/>
    <cellStyle name="Result 1 3 5 3 5" xfId="6487"/>
    <cellStyle name="Result 1 3 5 3 6" xfId="8029"/>
    <cellStyle name="Result 1 3 5 3 7" xfId="12684"/>
    <cellStyle name="Result 1 3 5 3 8" xfId="1819"/>
    <cellStyle name="Result 1 3 5 4" xfId="523"/>
    <cellStyle name="Result 1 3 5 4 2" xfId="1224"/>
    <cellStyle name="Result 1 3 5 4 2 2" xfId="3245"/>
    <cellStyle name="Result 1 3 5 4 2 2 2" xfId="9455"/>
    <cellStyle name="Result 1 3 5 4 2 3" xfId="5739"/>
    <cellStyle name="Result 1 3 5 4 2 3 2" xfId="11951"/>
    <cellStyle name="Result 1 3 5 4 2 4" xfId="7326"/>
    <cellStyle name="Result 1 3 5 4 2 5" xfId="8868"/>
    <cellStyle name="Result 1 3 5 4 2 6" xfId="13523"/>
    <cellStyle name="Result 1 3 5 4 2 7" xfId="2658"/>
    <cellStyle name="Result 1 3 5 4 3" xfId="3648"/>
    <cellStyle name="Result 1 3 5 4 3 2" xfId="9858"/>
    <cellStyle name="Result 1 3 5 4 4" xfId="5038"/>
    <cellStyle name="Result 1 3 5 4 4 2" xfId="11250"/>
    <cellStyle name="Result 1 3 5 4 5" xfId="6625"/>
    <cellStyle name="Result 1 3 5 4 6" xfId="8167"/>
    <cellStyle name="Result 1 3 5 4 7" xfId="12822"/>
    <cellStyle name="Result 1 3 5 4 8" xfId="1957"/>
    <cellStyle name="Result 1 3 5 5" xfId="663"/>
    <cellStyle name="Result 1 3 5 5 2" xfId="1364"/>
    <cellStyle name="Result 1 3 5 5 2 2" xfId="4172"/>
    <cellStyle name="Result 1 3 5 5 2 2 2" xfId="10383"/>
    <cellStyle name="Result 1 3 5 5 2 3" xfId="5879"/>
    <cellStyle name="Result 1 3 5 5 2 3 2" xfId="12091"/>
    <cellStyle name="Result 1 3 5 5 2 4" xfId="7466"/>
    <cellStyle name="Result 1 3 5 5 2 5" xfId="9008"/>
    <cellStyle name="Result 1 3 5 5 2 6" xfId="13663"/>
    <cellStyle name="Result 1 3 5 5 2 7" xfId="2798"/>
    <cellStyle name="Result 1 3 5 5 3" xfId="4006"/>
    <cellStyle name="Result 1 3 5 5 3 2" xfId="10216"/>
    <cellStyle name="Result 1 3 5 5 4" xfId="5178"/>
    <cellStyle name="Result 1 3 5 5 4 2" xfId="11390"/>
    <cellStyle name="Result 1 3 5 5 5" xfId="6765"/>
    <cellStyle name="Result 1 3 5 5 6" xfId="8307"/>
    <cellStyle name="Result 1 3 5 5 7" xfId="12962"/>
    <cellStyle name="Result 1 3 5 5 8" xfId="2097"/>
    <cellStyle name="Result 1 3 5 6" xfId="835"/>
    <cellStyle name="Result 1 3 5 6 2" xfId="3541"/>
    <cellStyle name="Result 1 3 5 6 2 2" xfId="9751"/>
    <cellStyle name="Result 1 3 5 6 3" xfId="5350"/>
    <cellStyle name="Result 1 3 5 6 3 2" xfId="11562"/>
    <cellStyle name="Result 1 3 5 6 4" xfId="6937"/>
    <cellStyle name="Result 1 3 5 6 5" xfId="8479"/>
    <cellStyle name="Result 1 3 5 6 6" xfId="13134"/>
    <cellStyle name="Result 1 3 5 6 7" xfId="2269"/>
    <cellStyle name="Result 1 3 5 7" xfId="2940"/>
    <cellStyle name="Result 1 3 5 7 2" xfId="4287"/>
    <cellStyle name="Result 1 3 5 7 2 2" xfId="10499"/>
    <cellStyle name="Result 1 3 5 7 3" xfId="6021"/>
    <cellStyle name="Result 1 3 5 7 3 2" xfId="12233"/>
    <cellStyle name="Result 1 3 5 7 4" xfId="7608"/>
    <cellStyle name="Result 1 3 5 7 5" xfId="9150"/>
    <cellStyle name="Result 1 3 5 8" xfId="4051"/>
    <cellStyle name="Result 1 3 5 8 2" xfId="10261"/>
    <cellStyle name="Result 1 3 5 9" xfId="4619"/>
    <cellStyle name="Result 1 3 5 9 2" xfId="10831"/>
    <cellStyle name="Result 1 3 6" xfId="242"/>
    <cellStyle name="Result 1 3 6 2" xfId="943"/>
    <cellStyle name="Result 1 3 6 2 2" xfId="3657"/>
    <cellStyle name="Result 1 3 6 2 2 2" xfId="9867"/>
    <cellStyle name="Result 1 3 6 2 3" xfId="5458"/>
    <cellStyle name="Result 1 3 6 2 3 2" xfId="11670"/>
    <cellStyle name="Result 1 3 6 2 4" xfId="7045"/>
    <cellStyle name="Result 1 3 6 2 5" xfId="8587"/>
    <cellStyle name="Result 1 3 6 2 6" xfId="13242"/>
    <cellStyle name="Result 1 3 6 2 7" xfId="2377"/>
    <cellStyle name="Result 1 3 6 3" xfId="3331"/>
    <cellStyle name="Result 1 3 6 3 2" xfId="9541"/>
    <cellStyle name="Result 1 3 6 4" xfId="4757"/>
    <cellStyle name="Result 1 3 6 4 2" xfId="10969"/>
    <cellStyle name="Result 1 3 6 5" xfId="6344"/>
    <cellStyle name="Result 1 3 6 6" xfId="7886"/>
    <cellStyle name="Result 1 3 6 7" xfId="12541"/>
    <cellStyle name="Result 1 3 6 8" xfId="1676"/>
    <cellStyle name="Result 1 3 7" xfId="345"/>
    <cellStyle name="Result 1 3 7 2" xfId="1046"/>
    <cellStyle name="Result 1 3 7 2 2" xfId="4032"/>
    <cellStyle name="Result 1 3 7 2 2 2" xfId="10242"/>
    <cellStyle name="Result 1 3 7 2 3" xfId="5561"/>
    <cellStyle name="Result 1 3 7 2 3 2" xfId="11773"/>
    <cellStyle name="Result 1 3 7 2 4" xfId="7148"/>
    <cellStyle name="Result 1 3 7 2 5" xfId="8690"/>
    <cellStyle name="Result 1 3 7 2 6" xfId="13345"/>
    <cellStyle name="Result 1 3 7 2 7" xfId="2480"/>
    <cellStyle name="Result 1 3 7 3" xfId="3900"/>
    <cellStyle name="Result 1 3 7 3 2" xfId="10110"/>
    <cellStyle name="Result 1 3 7 4" xfId="4860"/>
    <cellStyle name="Result 1 3 7 4 2" xfId="11072"/>
    <cellStyle name="Result 1 3 7 5" xfId="6447"/>
    <cellStyle name="Result 1 3 7 6" xfId="7989"/>
    <cellStyle name="Result 1 3 7 7" xfId="12644"/>
    <cellStyle name="Result 1 3 7 8" xfId="1779"/>
    <cellStyle name="Result 1 3 8" xfId="483"/>
    <cellStyle name="Result 1 3 8 2" xfId="1184"/>
    <cellStyle name="Result 1 3 8 2 2" xfId="3710"/>
    <cellStyle name="Result 1 3 8 2 2 2" xfId="9920"/>
    <cellStyle name="Result 1 3 8 2 3" xfId="5699"/>
    <cellStyle name="Result 1 3 8 2 3 2" xfId="11911"/>
    <cellStyle name="Result 1 3 8 2 4" xfId="7286"/>
    <cellStyle name="Result 1 3 8 2 5" xfId="8828"/>
    <cellStyle name="Result 1 3 8 2 6" xfId="13483"/>
    <cellStyle name="Result 1 3 8 2 7" xfId="2618"/>
    <cellStyle name="Result 1 3 8 3" xfId="4041"/>
    <cellStyle name="Result 1 3 8 3 2" xfId="10251"/>
    <cellStyle name="Result 1 3 8 4" xfId="4998"/>
    <cellStyle name="Result 1 3 8 4 2" xfId="11210"/>
    <cellStyle name="Result 1 3 8 5" xfId="6585"/>
    <cellStyle name="Result 1 3 8 6" xfId="8127"/>
    <cellStyle name="Result 1 3 8 7" xfId="12782"/>
    <cellStyle name="Result 1 3 8 8" xfId="1917"/>
    <cellStyle name="Result 1 3 9" xfId="623"/>
    <cellStyle name="Result 1 3 9 2" xfId="1324"/>
    <cellStyle name="Result 1 3 9 2 2" xfId="3134"/>
    <cellStyle name="Result 1 3 9 2 2 2" xfId="9344"/>
    <cellStyle name="Result 1 3 9 2 3" xfId="5839"/>
    <cellStyle name="Result 1 3 9 2 3 2" xfId="12051"/>
    <cellStyle name="Result 1 3 9 2 4" xfId="7426"/>
    <cellStyle name="Result 1 3 9 2 5" xfId="8968"/>
    <cellStyle name="Result 1 3 9 2 6" xfId="13623"/>
    <cellStyle name="Result 1 3 9 2 7" xfId="2758"/>
    <cellStyle name="Result 1 3 9 3" xfId="4290"/>
    <cellStyle name="Result 1 3 9 3 2" xfId="10502"/>
    <cellStyle name="Result 1 3 9 4" xfId="5138"/>
    <cellStyle name="Result 1 3 9 4 2" xfId="11350"/>
    <cellStyle name="Result 1 3 9 5" xfId="6725"/>
    <cellStyle name="Result 1 3 9 6" xfId="8267"/>
    <cellStyle name="Result 1 3 9 7" xfId="12922"/>
    <cellStyle name="Result 1 3 9 8" xfId="2057"/>
    <cellStyle name="Result 1 4" xfId="44"/>
    <cellStyle name="Result 1 4 10" xfId="771"/>
    <cellStyle name="Result 1 4 10 2" xfId="3169"/>
    <cellStyle name="Result 1 4 10 2 2" xfId="9379"/>
    <cellStyle name="Result 1 4 10 3" xfId="5286"/>
    <cellStyle name="Result 1 4 10 3 2" xfId="11498"/>
    <cellStyle name="Result 1 4 10 4" xfId="6873"/>
    <cellStyle name="Result 1 4 10 5" xfId="8415"/>
    <cellStyle name="Result 1 4 10 6" xfId="13070"/>
    <cellStyle name="Result 1 4 10 7" xfId="2205"/>
    <cellStyle name="Result 1 4 11" xfId="2902"/>
    <cellStyle name="Result 1 4 11 2" xfId="3216"/>
    <cellStyle name="Result 1 4 11 2 2" xfId="9426"/>
    <cellStyle name="Result 1 4 11 3" xfId="5983"/>
    <cellStyle name="Result 1 4 11 3 2" xfId="12195"/>
    <cellStyle name="Result 1 4 11 4" xfId="7570"/>
    <cellStyle name="Result 1 4 11 5" xfId="9112"/>
    <cellStyle name="Result 1 4 12" xfId="4073"/>
    <cellStyle name="Result 1 4 12 2" xfId="10283"/>
    <cellStyle name="Result 1 4 13" xfId="4585"/>
    <cellStyle name="Result 1 4 13 2" xfId="10797"/>
    <cellStyle name="Result 1 4 14" xfId="6141"/>
    <cellStyle name="Result 1 4 14 2" xfId="12339"/>
    <cellStyle name="Result 1 4 15" xfId="1504"/>
    <cellStyle name="Result 1 4 16" xfId="6172"/>
    <cellStyle name="Result 1 4 17" xfId="7714"/>
    <cellStyle name="Result 1 4 18" xfId="12359"/>
    <cellStyle name="Result 1 4 19" xfId="1470"/>
    <cellStyle name="Result 1 4 2" xfId="64"/>
    <cellStyle name="Result 1 4 2 10" xfId="3925"/>
    <cellStyle name="Result 1 4 2 10 2" xfId="10135"/>
    <cellStyle name="Result 1 4 2 11" xfId="4601"/>
    <cellStyle name="Result 1 4 2 11 2" xfId="10813"/>
    <cellStyle name="Result 1 4 2 12" xfId="1520"/>
    <cellStyle name="Result 1 4 2 13" xfId="6188"/>
    <cellStyle name="Result 1 4 2 14" xfId="7730"/>
    <cellStyle name="Result 1 4 2 15" xfId="12371"/>
    <cellStyle name="Result 1 4 2 16" xfId="1484"/>
    <cellStyle name="Result 1 4 2 2" xfId="156"/>
    <cellStyle name="Result 1 4 2 2 10" xfId="6288"/>
    <cellStyle name="Result 1 4 2 2 11" xfId="7830"/>
    <cellStyle name="Result 1 4 2 2 12" xfId="12458"/>
    <cellStyle name="Result 1 4 2 2 13" xfId="1620"/>
    <cellStyle name="Result 1 4 2 2 2" xfId="271"/>
    <cellStyle name="Result 1 4 2 2 2 2" xfId="972"/>
    <cellStyle name="Result 1 4 2 2 2 2 2" xfId="3105"/>
    <cellStyle name="Result 1 4 2 2 2 2 2 2" xfId="9315"/>
    <cellStyle name="Result 1 4 2 2 2 2 3" xfId="5487"/>
    <cellStyle name="Result 1 4 2 2 2 2 3 2" xfId="11699"/>
    <cellStyle name="Result 1 4 2 2 2 2 4" xfId="7074"/>
    <cellStyle name="Result 1 4 2 2 2 2 5" xfId="8616"/>
    <cellStyle name="Result 1 4 2 2 2 2 6" xfId="13271"/>
    <cellStyle name="Result 1 4 2 2 2 2 7" xfId="2406"/>
    <cellStyle name="Result 1 4 2 2 2 3" xfId="4279"/>
    <cellStyle name="Result 1 4 2 2 2 3 2" xfId="10491"/>
    <cellStyle name="Result 1 4 2 2 2 4" xfId="4786"/>
    <cellStyle name="Result 1 4 2 2 2 4 2" xfId="10998"/>
    <cellStyle name="Result 1 4 2 2 2 5" xfId="6373"/>
    <cellStyle name="Result 1 4 2 2 2 6" xfId="7915"/>
    <cellStyle name="Result 1 4 2 2 2 7" xfId="12570"/>
    <cellStyle name="Result 1 4 2 2 2 8" xfId="1705"/>
    <cellStyle name="Result 1 4 2 2 3" xfId="467"/>
    <cellStyle name="Result 1 4 2 2 3 2" xfId="1168"/>
    <cellStyle name="Result 1 4 2 2 3 2 2" xfId="3932"/>
    <cellStyle name="Result 1 4 2 2 3 2 2 2" xfId="10142"/>
    <cellStyle name="Result 1 4 2 2 3 2 3" xfId="5683"/>
    <cellStyle name="Result 1 4 2 2 3 2 3 2" xfId="11895"/>
    <cellStyle name="Result 1 4 2 2 3 2 4" xfId="7270"/>
    <cellStyle name="Result 1 4 2 2 3 2 5" xfId="8812"/>
    <cellStyle name="Result 1 4 2 2 3 2 6" xfId="13467"/>
    <cellStyle name="Result 1 4 2 2 3 2 7" xfId="2602"/>
    <cellStyle name="Result 1 4 2 2 3 3" xfId="3747"/>
    <cellStyle name="Result 1 4 2 2 3 3 2" xfId="9957"/>
    <cellStyle name="Result 1 4 2 2 3 4" xfId="4982"/>
    <cellStyle name="Result 1 4 2 2 3 4 2" xfId="11194"/>
    <cellStyle name="Result 1 4 2 2 3 5" xfId="6569"/>
    <cellStyle name="Result 1 4 2 2 3 6" xfId="8111"/>
    <cellStyle name="Result 1 4 2 2 3 7" xfId="12766"/>
    <cellStyle name="Result 1 4 2 2 3 8" xfId="1901"/>
    <cellStyle name="Result 1 4 2 2 4" xfId="605"/>
    <cellStyle name="Result 1 4 2 2 4 2" xfId="1306"/>
    <cellStyle name="Result 1 4 2 2 4 2 2" xfId="3725"/>
    <cellStyle name="Result 1 4 2 2 4 2 2 2" xfId="9935"/>
    <cellStyle name="Result 1 4 2 2 4 2 3" xfId="5821"/>
    <cellStyle name="Result 1 4 2 2 4 2 3 2" xfId="12033"/>
    <cellStyle name="Result 1 4 2 2 4 2 4" xfId="7408"/>
    <cellStyle name="Result 1 4 2 2 4 2 5" xfId="8950"/>
    <cellStyle name="Result 1 4 2 2 4 2 6" xfId="13605"/>
    <cellStyle name="Result 1 4 2 2 4 2 7" xfId="2740"/>
    <cellStyle name="Result 1 4 2 2 4 3" xfId="4059"/>
    <cellStyle name="Result 1 4 2 2 4 3 2" xfId="10269"/>
    <cellStyle name="Result 1 4 2 2 4 4" xfId="5120"/>
    <cellStyle name="Result 1 4 2 2 4 4 2" xfId="11332"/>
    <cellStyle name="Result 1 4 2 2 4 5" xfId="6707"/>
    <cellStyle name="Result 1 4 2 2 4 6" xfId="8249"/>
    <cellStyle name="Result 1 4 2 2 4 7" xfId="12904"/>
    <cellStyle name="Result 1 4 2 2 4 8" xfId="2039"/>
    <cellStyle name="Result 1 4 2 2 5" xfId="745"/>
    <cellStyle name="Result 1 4 2 2 5 2" xfId="1446"/>
    <cellStyle name="Result 1 4 2 2 5 2 2" xfId="3940"/>
    <cellStyle name="Result 1 4 2 2 5 2 2 2" xfId="10150"/>
    <cellStyle name="Result 1 4 2 2 5 2 3" xfId="5961"/>
    <cellStyle name="Result 1 4 2 2 5 2 3 2" xfId="12173"/>
    <cellStyle name="Result 1 4 2 2 5 2 4" xfId="7548"/>
    <cellStyle name="Result 1 4 2 2 5 2 5" xfId="9090"/>
    <cellStyle name="Result 1 4 2 2 5 2 6" xfId="13745"/>
    <cellStyle name="Result 1 4 2 2 5 2 7" xfId="2880"/>
    <cellStyle name="Result 1 4 2 2 5 3" xfId="3563"/>
    <cellStyle name="Result 1 4 2 2 5 3 2" xfId="9773"/>
    <cellStyle name="Result 1 4 2 2 5 4" xfId="5260"/>
    <cellStyle name="Result 1 4 2 2 5 4 2" xfId="11472"/>
    <cellStyle name="Result 1 4 2 2 5 5" xfId="6847"/>
    <cellStyle name="Result 1 4 2 2 5 6" xfId="8389"/>
    <cellStyle name="Result 1 4 2 2 5 7" xfId="13044"/>
    <cellStyle name="Result 1 4 2 2 5 8" xfId="2179"/>
    <cellStyle name="Result 1 4 2 2 6" xfId="917"/>
    <cellStyle name="Result 1 4 2 2 6 2" xfId="3125"/>
    <cellStyle name="Result 1 4 2 2 6 2 2" xfId="9335"/>
    <cellStyle name="Result 1 4 2 2 6 3" xfId="5432"/>
    <cellStyle name="Result 1 4 2 2 6 3 2" xfId="11644"/>
    <cellStyle name="Result 1 4 2 2 6 4" xfId="7019"/>
    <cellStyle name="Result 1 4 2 2 6 5" xfId="8561"/>
    <cellStyle name="Result 1 4 2 2 6 6" xfId="13216"/>
    <cellStyle name="Result 1 4 2 2 6 7" xfId="2351"/>
    <cellStyle name="Result 1 4 2 2 7" xfId="3022"/>
    <cellStyle name="Result 1 4 2 2 7 2" xfId="4464"/>
    <cellStyle name="Result 1 4 2 2 7 2 2" xfId="10676"/>
    <cellStyle name="Result 1 4 2 2 7 3" xfId="6103"/>
    <cellStyle name="Result 1 4 2 2 7 3 2" xfId="12315"/>
    <cellStyle name="Result 1 4 2 2 7 4" xfId="7690"/>
    <cellStyle name="Result 1 4 2 2 7 5" xfId="9232"/>
    <cellStyle name="Result 1 4 2 2 8" xfId="4217"/>
    <cellStyle name="Result 1 4 2 2 8 2" xfId="10428"/>
    <cellStyle name="Result 1 4 2 2 9" xfId="4701"/>
    <cellStyle name="Result 1 4 2 2 9 2" xfId="10913"/>
    <cellStyle name="Result 1 4 2 3" xfId="157"/>
    <cellStyle name="Result 1 4 2 3 10" xfId="6248"/>
    <cellStyle name="Result 1 4 2 3 11" xfId="7790"/>
    <cellStyle name="Result 1 4 2 3 12" xfId="12459"/>
    <cellStyle name="Result 1 4 2 3 13" xfId="1580"/>
    <cellStyle name="Result 1 4 2 3 2" xfId="326"/>
    <cellStyle name="Result 1 4 2 3 2 2" xfId="1027"/>
    <cellStyle name="Result 1 4 2 3 2 2 2" xfId="4537"/>
    <cellStyle name="Result 1 4 2 3 2 2 2 2" xfId="10749"/>
    <cellStyle name="Result 1 4 2 3 2 2 3" xfId="5542"/>
    <cellStyle name="Result 1 4 2 3 2 2 3 2" xfId="11754"/>
    <cellStyle name="Result 1 4 2 3 2 2 4" xfId="7129"/>
    <cellStyle name="Result 1 4 2 3 2 2 5" xfId="8671"/>
    <cellStyle name="Result 1 4 2 3 2 2 6" xfId="13326"/>
    <cellStyle name="Result 1 4 2 3 2 2 7" xfId="2461"/>
    <cellStyle name="Result 1 4 2 3 2 3" xfId="3634"/>
    <cellStyle name="Result 1 4 2 3 2 3 2" xfId="9844"/>
    <cellStyle name="Result 1 4 2 3 2 4" xfId="4841"/>
    <cellStyle name="Result 1 4 2 3 2 4 2" xfId="11053"/>
    <cellStyle name="Result 1 4 2 3 2 5" xfId="6428"/>
    <cellStyle name="Result 1 4 2 3 2 6" xfId="7970"/>
    <cellStyle name="Result 1 4 2 3 2 7" xfId="12625"/>
    <cellStyle name="Result 1 4 2 3 2 8" xfId="1760"/>
    <cellStyle name="Result 1 4 2 3 3" xfId="427"/>
    <cellStyle name="Result 1 4 2 3 3 2" xfId="1128"/>
    <cellStyle name="Result 1 4 2 3 3 2 2" xfId="3778"/>
    <cellStyle name="Result 1 4 2 3 3 2 2 2" xfId="9988"/>
    <cellStyle name="Result 1 4 2 3 3 2 3" xfId="5643"/>
    <cellStyle name="Result 1 4 2 3 3 2 3 2" xfId="11855"/>
    <cellStyle name="Result 1 4 2 3 3 2 4" xfId="7230"/>
    <cellStyle name="Result 1 4 2 3 3 2 5" xfId="8772"/>
    <cellStyle name="Result 1 4 2 3 3 2 6" xfId="13427"/>
    <cellStyle name="Result 1 4 2 3 3 2 7" xfId="2562"/>
    <cellStyle name="Result 1 4 2 3 3 3" xfId="4141"/>
    <cellStyle name="Result 1 4 2 3 3 3 2" xfId="10352"/>
    <cellStyle name="Result 1 4 2 3 3 4" xfId="4942"/>
    <cellStyle name="Result 1 4 2 3 3 4 2" xfId="11154"/>
    <cellStyle name="Result 1 4 2 3 3 5" xfId="6529"/>
    <cellStyle name="Result 1 4 2 3 3 6" xfId="8071"/>
    <cellStyle name="Result 1 4 2 3 3 7" xfId="12726"/>
    <cellStyle name="Result 1 4 2 3 3 8" xfId="1861"/>
    <cellStyle name="Result 1 4 2 3 4" xfId="565"/>
    <cellStyle name="Result 1 4 2 3 4 2" xfId="1266"/>
    <cellStyle name="Result 1 4 2 3 4 2 2" xfId="3801"/>
    <cellStyle name="Result 1 4 2 3 4 2 2 2" xfId="10011"/>
    <cellStyle name="Result 1 4 2 3 4 2 3" xfId="5781"/>
    <cellStyle name="Result 1 4 2 3 4 2 3 2" xfId="11993"/>
    <cellStyle name="Result 1 4 2 3 4 2 4" xfId="7368"/>
    <cellStyle name="Result 1 4 2 3 4 2 5" xfId="8910"/>
    <cellStyle name="Result 1 4 2 3 4 2 6" xfId="13565"/>
    <cellStyle name="Result 1 4 2 3 4 2 7" xfId="2700"/>
    <cellStyle name="Result 1 4 2 3 4 3" xfId="3268"/>
    <cellStyle name="Result 1 4 2 3 4 3 2" xfId="9478"/>
    <cellStyle name="Result 1 4 2 3 4 4" xfId="5080"/>
    <cellStyle name="Result 1 4 2 3 4 4 2" xfId="11292"/>
    <cellStyle name="Result 1 4 2 3 4 5" xfId="6667"/>
    <cellStyle name="Result 1 4 2 3 4 6" xfId="8209"/>
    <cellStyle name="Result 1 4 2 3 4 7" xfId="12864"/>
    <cellStyle name="Result 1 4 2 3 4 8" xfId="1999"/>
    <cellStyle name="Result 1 4 2 3 5" xfId="705"/>
    <cellStyle name="Result 1 4 2 3 5 2" xfId="1406"/>
    <cellStyle name="Result 1 4 2 3 5 2 2" xfId="3645"/>
    <cellStyle name="Result 1 4 2 3 5 2 2 2" xfId="9855"/>
    <cellStyle name="Result 1 4 2 3 5 2 3" xfId="5921"/>
    <cellStyle name="Result 1 4 2 3 5 2 3 2" xfId="12133"/>
    <cellStyle name="Result 1 4 2 3 5 2 4" xfId="7508"/>
    <cellStyle name="Result 1 4 2 3 5 2 5" xfId="9050"/>
    <cellStyle name="Result 1 4 2 3 5 2 6" xfId="13705"/>
    <cellStyle name="Result 1 4 2 3 5 2 7" xfId="2840"/>
    <cellStyle name="Result 1 4 2 3 5 3" xfId="3469"/>
    <cellStyle name="Result 1 4 2 3 5 3 2" xfId="9679"/>
    <cellStyle name="Result 1 4 2 3 5 4" xfId="5220"/>
    <cellStyle name="Result 1 4 2 3 5 4 2" xfId="11432"/>
    <cellStyle name="Result 1 4 2 3 5 5" xfId="6807"/>
    <cellStyle name="Result 1 4 2 3 5 6" xfId="8349"/>
    <cellStyle name="Result 1 4 2 3 5 7" xfId="13004"/>
    <cellStyle name="Result 1 4 2 3 5 8" xfId="2139"/>
    <cellStyle name="Result 1 4 2 3 6" xfId="877"/>
    <cellStyle name="Result 1 4 2 3 6 2" xfId="4264"/>
    <cellStyle name="Result 1 4 2 3 6 2 2" xfId="10476"/>
    <cellStyle name="Result 1 4 2 3 6 3" xfId="5392"/>
    <cellStyle name="Result 1 4 2 3 6 3 2" xfId="11604"/>
    <cellStyle name="Result 1 4 2 3 6 4" xfId="6979"/>
    <cellStyle name="Result 1 4 2 3 6 5" xfId="8521"/>
    <cellStyle name="Result 1 4 2 3 6 6" xfId="13176"/>
    <cellStyle name="Result 1 4 2 3 6 7" xfId="2311"/>
    <cellStyle name="Result 1 4 2 3 7" xfId="2982"/>
    <cellStyle name="Result 1 4 2 3 7 2" xfId="4246"/>
    <cellStyle name="Result 1 4 2 3 7 2 2" xfId="10458"/>
    <cellStyle name="Result 1 4 2 3 7 3" xfId="6063"/>
    <cellStyle name="Result 1 4 2 3 7 3 2" xfId="12275"/>
    <cellStyle name="Result 1 4 2 3 7 4" xfId="7650"/>
    <cellStyle name="Result 1 4 2 3 7 5" xfId="9192"/>
    <cellStyle name="Result 1 4 2 3 8" xfId="3520"/>
    <cellStyle name="Result 1 4 2 3 8 2" xfId="9730"/>
    <cellStyle name="Result 1 4 2 3 9" xfId="4661"/>
    <cellStyle name="Result 1 4 2 3 9 2" xfId="10873"/>
    <cellStyle name="Result 1 4 2 4" xfId="288"/>
    <cellStyle name="Result 1 4 2 4 2" xfId="989"/>
    <cellStyle name="Result 1 4 2 4 2 2" xfId="3538"/>
    <cellStyle name="Result 1 4 2 4 2 2 2" xfId="9748"/>
    <cellStyle name="Result 1 4 2 4 2 3" xfId="5504"/>
    <cellStyle name="Result 1 4 2 4 2 3 2" xfId="11716"/>
    <cellStyle name="Result 1 4 2 4 2 4" xfId="7091"/>
    <cellStyle name="Result 1 4 2 4 2 5" xfId="8633"/>
    <cellStyle name="Result 1 4 2 4 2 6" xfId="13288"/>
    <cellStyle name="Result 1 4 2 4 2 7" xfId="2423"/>
    <cellStyle name="Result 1 4 2 4 3" xfId="3141"/>
    <cellStyle name="Result 1 4 2 4 3 2" xfId="9351"/>
    <cellStyle name="Result 1 4 2 4 4" xfId="4803"/>
    <cellStyle name="Result 1 4 2 4 4 2" xfId="11015"/>
    <cellStyle name="Result 1 4 2 4 5" xfId="6390"/>
    <cellStyle name="Result 1 4 2 4 6" xfId="7932"/>
    <cellStyle name="Result 1 4 2 4 7" xfId="12587"/>
    <cellStyle name="Result 1 4 2 4 8" xfId="1722"/>
    <cellStyle name="Result 1 4 2 5" xfId="367"/>
    <cellStyle name="Result 1 4 2 5 2" xfId="1068"/>
    <cellStyle name="Result 1 4 2 5 2 2" xfId="3404"/>
    <cellStyle name="Result 1 4 2 5 2 2 2" xfId="9614"/>
    <cellStyle name="Result 1 4 2 5 2 3" xfId="5583"/>
    <cellStyle name="Result 1 4 2 5 2 3 2" xfId="11795"/>
    <cellStyle name="Result 1 4 2 5 2 4" xfId="7170"/>
    <cellStyle name="Result 1 4 2 5 2 5" xfId="8712"/>
    <cellStyle name="Result 1 4 2 5 2 6" xfId="13367"/>
    <cellStyle name="Result 1 4 2 5 2 7" xfId="2502"/>
    <cellStyle name="Result 1 4 2 5 3" xfId="3822"/>
    <cellStyle name="Result 1 4 2 5 3 2" xfId="10032"/>
    <cellStyle name="Result 1 4 2 5 4" xfId="4882"/>
    <cellStyle name="Result 1 4 2 5 4 2" xfId="11094"/>
    <cellStyle name="Result 1 4 2 5 5" xfId="6469"/>
    <cellStyle name="Result 1 4 2 5 6" xfId="8011"/>
    <cellStyle name="Result 1 4 2 5 7" xfId="12666"/>
    <cellStyle name="Result 1 4 2 5 8" xfId="1801"/>
    <cellStyle name="Result 1 4 2 6" xfId="505"/>
    <cellStyle name="Result 1 4 2 6 2" xfId="1206"/>
    <cellStyle name="Result 1 4 2 6 2 2" xfId="3084"/>
    <cellStyle name="Result 1 4 2 6 2 2 2" xfId="9294"/>
    <cellStyle name="Result 1 4 2 6 2 3" xfId="5721"/>
    <cellStyle name="Result 1 4 2 6 2 3 2" xfId="11933"/>
    <cellStyle name="Result 1 4 2 6 2 4" xfId="7308"/>
    <cellStyle name="Result 1 4 2 6 2 5" xfId="8850"/>
    <cellStyle name="Result 1 4 2 6 2 6" xfId="13505"/>
    <cellStyle name="Result 1 4 2 6 2 7" xfId="2640"/>
    <cellStyle name="Result 1 4 2 6 3" xfId="3455"/>
    <cellStyle name="Result 1 4 2 6 3 2" xfId="9665"/>
    <cellStyle name="Result 1 4 2 6 4" xfId="5020"/>
    <cellStyle name="Result 1 4 2 6 4 2" xfId="11232"/>
    <cellStyle name="Result 1 4 2 6 5" xfId="6607"/>
    <cellStyle name="Result 1 4 2 6 6" xfId="8149"/>
    <cellStyle name="Result 1 4 2 6 7" xfId="12804"/>
    <cellStyle name="Result 1 4 2 6 8" xfId="1939"/>
    <cellStyle name="Result 1 4 2 7" xfId="645"/>
    <cellStyle name="Result 1 4 2 7 2" xfId="1346"/>
    <cellStyle name="Result 1 4 2 7 2 2" xfId="4567"/>
    <cellStyle name="Result 1 4 2 7 2 2 2" xfId="10779"/>
    <cellStyle name="Result 1 4 2 7 2 3" xfId="5861"/>
    <cellStyle name="Result 1 4 2 7 2 3 2" xfId="12073"/>
    <cellStyle name="Result 1 4 2 7 2 4" xfId="7448"/>
    <cellStyle name="Result 1 4 2 7 2 5" xfId="8990"/>
    <cellStyle name="Result 1 4 2 7 2 6" xfId="13645"/>
    <cellStyle name="Result 1 4 2 7 2 7" xfId="2780"/>
    <cellStyle name="Result 1 4 2 7 3" xfId="3833"/>
    <cellStyle name="Result 1 4 2 7 3 2" xfId="10043"/>
    <cellStyle name="Result 1 4 2 7 4" xfId="5160"/>
    <cellStyle name="Result 1 4 2 7 4 2" xfId="11372"/>
    <cellStyle name="Result 1 4 2 7 5" xfId="6747"/>
    <cellStyle name="Result 1 4 2 7 6" xfId="8289"/>
    <cellStyle name="Result 1 4 2 7 7" xfId="12944"/>
    <cellStyle name="Result 1 4 2 7 8" xfId="2079"/>
    <cellStyle name="Result 1 4 2 8" xfId="817"/>
    <cellStyle name="Result 1 4 2 8 2" xfId="3055"/>
    <cellStyle name="Result 1 4 2 8 2 2" xfId="9265"/>
    <cellStyle name="Result 1 4 2 8 3" xfId="5332"/>
    <cellStyle name="Result 1 4 2 8 3 2" xfId="11544"/>
    <cellStyle name="Result 1 4 2 8 4" xfId="6919"/>
    <cellStyle name="Result 1 4 2 8 5" xfId="8461"/>
    <cellStyle name="Result 1 4 2 8 6" xfId="13116"/>
    <cellStyle name="Result 1 4 2 8 7" xfId="2251"/>
    <cellStyle name="Result 1 4 2 9" xfId="2922"/>
    <cellStyle name="Result 1 4 2 9 2" xfId="3372"/>
    <cellStyle name="Result 1 4 2 9 2 2" xfId="9582"/>
    <cellStyle name="Result 1 4 2 9 3" xfId="6003"/>
    <cellStyle name="Result 1 4 2 9 3 2" xfId="12215"/>
    <cellStyle name="Result 1 4 2 9 4" xfId="7590"/>
    <cellStyle name="Result 1 4 2 9 5" xfId="9132"/>
    <cellStyle name="Result 1 4 3" xfId="78"/>
    <cellStyle name="Result 1 4 3 10" xfId="6228"/>
    <cellStyle name="Result 1 4 3 11" xfId="7770"/>
    <cellStyle name="Result 1 4 3 12" xfId="12385"/>
    <cellStyle name="Result 1 4 3 13" xfId="1560"/>
    <cellStyle name="Result 1 4 3 2" xfId="196"/>
    <cellStyle name="Result 1 4 3 2 2" xfId="795"/>
    <cellStyle name="Result 1 4 3 2 2 2" xfId="3071"/>
    <cellStyle name="Result 1 4 3 2 2 2 2" xfId="9281"/>
    <cellStyle name="Result 1 4 3 2 2 3" xfId="5310"/>
    <cellStyle name="Result 1 4 3 2 2 3 2" xfId="11522"/>
    <cellStyle name="Result 1 4 3 2 2 4" xfId="6897"/>
    <cellStyle name="Result 1 4 3 2 2 5" xfId="8439"/>
    <cellStyle name="Result 1 4 3 2 2 6" xfId="13094"/>
    <cellStyle name="Result 1 4 3 2 2 7" xfId="2229"/>
    <cellStyle name="Result 1 4 3 2 3" xfId="3270"/>
    <cellStyle name="Result 1 4 3 2 3 2" xfId="9480"/>
    <cellStyle name="Result 1 4 3 2 4" xfId="4725"/>
    <cellStyle name="Result 1 4 3 2 4 2" xfId="10937"/>
    <cellStyle name="Result 1 4 3 2 5" xfId="6312"/>
    <cellStyle name="Result 1 4 3 2 6" xfId="7854"/>
    <cellStyle name="Result 1 4 3 2 7" xfId="12495"/>
    <cellStyle name="Result 1 4 3 2 8" xfId="1644"/>
    <cellStyle name="Result 1 4 3 3" xfId="407"/>
    <cellStyle name="Result 1 4 3 3 2" xfId="1108"/>
    <cellStyle name="Result 1 4 3 3 2 2" xfId="4260"/>
    <cellStyle name="Result 1 4 3 3 2 2 2" xfId="10472"/>
    <cellStyle name="Result 1 4 3 3 2 3" xfId="5623"/>
    <cellStyle name="Result 1 4 3 3 2 3 2" xfId="11835"/>
    <cellStyle name="Result 1 4 3 3 2 4" xfId="7210"/>
    <cellStyle name="Result 1 4 3 3 2 5" xfId="8752"/>
    <cellStyle name="Result 1 4 3 3 2 6" xfId="13407"/>
    <cellStyle name="Result 1 4 3 3 2 7" xfId="2542"/>
    <cellStyle name="Result 1 4 3 3 3" xfId="3359"/>
    <cellStyle name="Result 1 4 3 3 3 2" xfId="9569"/>
    <cellStyle name="Result 1 4 3 3 4" xfId="4922"/>
    <cellStyle name="Result 1 4 3 3 4 2" xfId="11134"/>
    <cellStyle name="Result 1 4 3 3 5" xfId="6509"/>
    <cellStyle name="Result 1 4 3 3 6" xfId="8051"/>
    <cellStyle name="Result 1 4 3 3 7" xfId="12706"/>
    <cellStyle name="Result 1 4 3 3 8" xfId="1841"/>
    <cellStyle name="Result 1 4 3 4" xfId="545"/>
    <cellStyle name="Result 1 4 3 4 2" xfId="1246"/>
    <cellStyle name="Result 1 4 3 4 2 2" xfId="3266"/>
    <cellStyle name="Result 1 4 3 4 2 2 2" xfId="9476"/>
    <cellStyle name="Result 1 4 3 4 2 3" xfId="5761"/>
    <cellStyle name="Result 1 4 3 4 2 3 2" xfId="11973"/>
    <cellStyle name="Result 1 4 3 4 2 4" xfId="7348"/>
    <cellStyle name="Result 1 4 3 4 2 5" xfId="8890"/>
    <cellStyle name="Result 1 4 3 4 2 6" xfId="13545"/>
    <cellStyle name="Result 1 4 3 4 2 7" xfId="2680"/>
    <cellStyle name="Result 1 4 3 4 3" xfId="4292"/>
    <cellStyle name="Result 1 4 3 4 3 2" xfId="10504"/>
    <cellStyle name="Result 1 4 3 4 4" xfId="5060"/>
    <cellStyle name="Result 1 4 3 4 4 2" xfId="11272"/>
    <cellStyle name="Result 1 4 3 4 5" xfId="6647"/>
    <cellStyle name="Result 1 4 3 4 6" xfId="8189"/>
    <cellStyle name="Result 1 4 3 4 7" xfId="12844"/>
    <cellStyle name="Result 1 4 3 4 8" xfId="1979"/>
    <cellStyle name="Result 1 4 3 5" xfId="685"/>
    <cellStyle name="Result 1 4 3 5 2" xfId="1386"/>
    <cellStyle name="Result 1 4 3 5 2 2" xfId="3586"/>
    <cellStyle name="Result 1 4 3 5 2 2 2" xfId="9796"/>
    <cellStyle name="Result 1 4 3 5 2 3" xfId="5901"/>
    <cellStyle name="Result 1 4 3 5 2 3 2" xfId="12113"/>
    <cellStyle name="Result 1 4 3 5 2 4" xfId="7488"/>
    <cellStyle name="Result 1 4 3 5 2 5" xfId="9030"/>
    <cellStyle name="Result 1 4 3 5 2 6" xfId="13685"/>
    <cellStyle name="Result 1 4 3 5 2 7" xfId="2820"/>
    <cellStyle name="Result 1 4 3 5 3" xfId="4024"/>
    <cellStyle name="Result 1 4 3 5 3 2" xfId="10234"/>
    <cellStyle name="Result 1 4 3 5 4" xfId="5200"/>
    <cellStyle name="Result 1 4 3 5 4 2" xfId="11412"/>
    <cellStyle name="Result 1 4 3 5 5" xfId="6787"/>
    <cellStyle name="Result 1 4 3 5 6" xfId="8329"/>
    <cellStyle name="Result 1 4 3 5 7" xfId="12984"/>
    <cellStyle name="Result 1 4 3 5 8" xfId="2119"/>
    <cellStyle name="Result 1 4 3 6" xfId="220"/>
    <cellStyle name="Result 1 4 3 6 2" xfId="3560"/>
    <cellStyle name="Result 1 4 3 6 2 2" xfId="9770"/>
    <cellStyle name="Result 1 4 3 6 3" xfId="5372"/>
    <cellStyle name="Result 1 4 3 6 3 2" xfId="11584"/>
    <cellStyle name="Result 1 4 3 6 4" xfId="6959"/>
    <cellStyle name="Result 1 4 3 6 5" xfId="8501"/>
    <cellStyle name="Result 1 4 3 6 6" xfId="12519"/>
    <cellStyle name="Result 1 4 3 6 7" xfId="2291"/>
    <cellStyle name="Result 1 4 3 7" xfId="857"/>
    <cellStyle name="Result 1 4 3 7 2" xfId="4093"/>
    <cellStyle name="Result 1 4 3 7 2 2" xfId="10303"/>
    <cellStyle name="Result 1 4 3 7 3" xfId="6043"/>
    <cellStyle name="Result 1 4 3 7 3 2" xfId="12255"/>
    <cellStyle name="Result 1 4 3 7 4" xfId="7630"/>
    <cellStyle name="Result 1 4 3 7 5" xfId="9172"/>
    <cellStyle name="Result 1 4 3 7 6" xfId="13156"/>
    <cellStyle name="Result 1 4 3 7 7" xfId="2962"/>
    <cellStyle name="Result 1 4 3 8" xfId="3464"/>
    <cellStyle name="Result 1 4 3 8 2" xfId="9674"/>
    <cellStyle name="Result 1 4 3 9" xfId="4641"/>
    <cellStyle name="Result 1 4 3 9 2" xfId="10853"/>
    <cellStyle name="Result 1 4 4" xfId="158"/>
    <cellStyle name="Result 1 4 4 10" xfId="6268"/>
    <cellStyle name="Result 1 4 4 11" xfId="7810"/>
    <cellStyle name="Result 1 4 4 12" xfId="12460"/>
    <cellStyle name="Result 1 4 4 13" xfId="1600"/>
    <cellStyle name="Result 1 4 4 2" xfId="273"/>
    <cellStyle name="Result 1 4 4 2 2" xfId="974"/>
    <cellStyle name="Result 1 4 4 2 2 2" xfId="3780"/>
    <cellStyle name="Result 1 4 4 2 2 2 2" xfId="9990"/>
    <cellStyle name="Result 1 4 4 2 2 3" xfId="5489"/>
    <cellStyle name="Result 1 4 4 2 2 3 2" xfId="11701"/>
    <cellStyle name="Result 1 4 4 2 2 4" xfId="7076"/>
    <cellStyle name="Result 1 4 4 2 2 5" xfId="8618"/>
    <cellStyle name="Result 1 4 4 2 2 6" xfId="13273"/>
    <cellStyle name="Result 1 4 4 2 2 7" xfId="2408"/>
    <cellStyle name="Result 1 4 4 2 3" xfId="4144"/>
    <cellStyle name="Result 1 4 4 2 3 2" xfId="10355"/>
    <cellStyle name="Result 1 4 4 2 4" xfId="4788"/>
    <cellStyle name="Result 1 4 4 2 4 2" xfId="11000"/>
    <cellStyle name="Result 1 4 4 2 5" xfId="6375"/>
    <cellStyle name="Result 1 4 4 2 6" xfId="7917"/>
    <cellStyle name="Result 1 4 4 2 7" xfId="12572"/>
    <cellStyle name="Result 1 4 4 2 8" xfId="1707"/>
    <cellStyle name="Result 1 4 4 3" xfId="447"/>
    <cellStyle name="Result 1 4 4 3 2" xfId="1148"/>
    <cellStyle name="Result 1 4 4 3 2 2" xfId="3120"/>
    <cellStyle name="Result 1 4 4 3 2 2 2" xfId="9330"/>
    <cellStyle name="Result 1 4 4 3 2 3" xfId="5663"/>
    <cellStyle name="Result 1 4 4 3 2 3 2" xfId="11875"/>
    <cellStyle name="Result 1 4 4 3 2 4" xfId="7250"/>
    <cellStyle name="Result 1 4 4 3 2 5" xfId="8792"/>
    <cellStyle name="Result 1 4 4 3 2 6" xfId="13447"/>
    <cellStyle name="Result 1 4 4 3 2 7" xfId="2582"/>
    <cellStyle name="Result 1 4 4 3 3" xfId="4196"/>
    <cellStyle name="Result 1 4 4 3 3 2" xfId="10407"/>
    <cellStyle name="Result 1 4 4 3 4" xfId="4962"/>
    <cellStyle name="Result 1 4 4 3 4 2" xfId="11174"/>
    <cellStyle name="Result 1 4 4 3 5" xfId="6549"/>
    <cellStyle name="Result 1 4 4 3 6" xfId="8091"/>
    <cellStyle name="Result 1 4 4 3 7" xfId="12746"/>
    <cellStyle name="Result 1 4 4 3 8" xfId="1881"/>
    <cellStyle name="Result 1 4 4 4" xfId="585"/>
    <cellStyle name="Result 1 4 4 4 2" xfId="1286"/>
    <cellStyle name="Result 1 4 4 4 2 2" xfId="4174"/>
    <cellStyle name="Result 1 4 4 4 2 2 2" xfId="10385"/>
    <cellStyle name="Result 1 4 4 4 2 3" xfId="5801"/>
    <cellStyle name="Result 1 4 4 4 2 3 2" xfId="12013"/>
    <cellStyle name="Result 1 4 4 4 2 4" xfId="7388"/>
    <cellStyle name="Result 1 4 4 4 2 5" xfId="8930"/>
    <cellStyle name="Result 1 4 4 4 2 6" xfId="13585"/>
    <cellStyle name="Result 1 4 4 4 2 7" xfId="2720"/>
    <cellStyle name="Result 1 4 4 4 3" xfId="4034"/>
    <cellStyle name="Result 1 4 4 4 3 2" xfId="10244"/>
    <cellStyle name="Result 1 4 4 4 4" xfId="5100"/>
    <cellStyle name="Result 1 4 4 4 4 2" xfId="11312"/>
    <cellStyle name="Result 1 4 4 4 5" xfId="6687"/>
    <cellStyle name="Result 1 4 4 4 6" xfId="8229"/>
    <cellStyle name="Result 1 4 4 4 7" xfId="12884"/>
    <cellStyle name="Result 1 4 4 4 8" xfId="2019"/>
    <cellStyle name="Result 1 4 4 5" xfId="725"/>
    <cellStyle name="Result 1 4 4 5 2" xfId="1426"/>
    <cellStyle name="Result 1 4 4 5 2 2" xfId="4426"/>
    <cellStyle name="Result 1 4 4 5 2 2 2" xfId="10638"/>
    <cellStyle name="Result 1 4 4 5 2 3" xfId="5941"/>
    <cellStyle name="Result 1 4 4 5 2 3 2" xfId="12153"/>
    <cellStyle name="Result 1 4 4 5 2 4" xfId="7528"/>
    <cellStyle name="Result 1 4 4 5 2 5" xfId="9070"/>
    <cellStyle name="Result 1 4 4 5 2 6" xfId="13725"/>
    <cellStyle name="Result 1 4 4 5 2 7" xfId="2860"/>
    <cellStyle name="Result 1 4 4 5 3" xfId="3410"/>
    <cellStyle name="Result 1 4 4 5 3 2" xfId="9620"/>
    <cellStyle name="Result 1 4 4 5 4" xfId="5240"/>
    <cellStyle name="Result 1 4 4 5 4 2" xfId="11452"/>
    <cellStyle name="Result 1 4 4 5 5" xfId="6827"/>
    <cellStyle name="Result 1 4 4 5 6" xfId="8369"/>
    <cellStyle name="Result 1 4 4 5 7" xfId="13024"/>
    <cellStyle name="Result 1 4 4 5 8" xfId="2159"/>
    <cellStyle name="Result 1 4 4 6" xfId="897"/>
    <cellStyle name="Result 1 4 4 6 2" xfId="3782"/>
    <cellStyle name="Result 1 4 4 6 2 2" xfId="9992"/>
    <cellStyle name="Result 1 4 4 6 3" xfId="5412"/>
    <cellStyle name="Result 1 4 4 6 3 2" xfId="11624"/>
    <cellStyle name="Result 1 4 4 6 4" xfId="6999"/>
    <cellStyle name="Result 1 4 4 6 5" xfId="8541"/>
    <cellStyle name="Result 1 4 4 6 6" xfId="13196"/>
    <cellStyle name="Result 1 4 4 6 7" xfId="2331"/>
    <cellStyle name="Result 1 4 4 7" xfId="3002"/>
    <cellStyle name="Result 1 4 4 7 2" xfId="3719"/>
    <cellStyle name="Result 1 4 4 7 2 2" xfId="9929"/>
    <cellStyle name="Result 1 4 4 7 3" xfId="6083"/>
    <cellStyle name="Result 1 4 4 7 3 2" xfId="12295"/>
    <cellStyle name="Result 1 4 4 7 4" xfId="7670"/>
    <cellStyle name="Result 1 4 4 7 5" xfId="9212"/>
    <cellStyle name="Result 1 4 4 8" xfId="3483"/>
    <cellStyle name="Result 1 4 4 8 2" xfId="9693"/>
    <cellStyle name="Result 1 4 4 9" xfId="4681"/>
    <cellStyle name="Result 1 4 4 9 2" xfId="10893"/>
    <cellStyle name="Result 1 4 5" xfId="159"/>
    <cellStyle name="Result 1 4 5 10" xfId="6208"/>
    <cellStyle name="Result 1 4 5 11" xfId="7750"/>
    <cellStyle name="Result 1 4 5 12" xfId="12461"/>
    <cellStyle name="Result 1 4 5 13" xfId="1540"/>
    <cellStyle name="Result 1 4 5 2" xfId="247"/>
    <cellStyle name="Result 1 4 5 2 2" xfId="948"/>
    <cellStyle name="Result 1 4 5 2 2 2" xfId="3963"/>
    <cellStyle name="Result 1 4 5 2 2 2 2" xfId="10173"/>
    <cellStyle name="Result 1 4 5 2 2 3" xfId="5463"/>
    <cellStyle name="Result 1 4 5 2 2 3 2" xfId="11675"/>
    <cellStyle name="Result 1 4 5 2 2 4" xfId="7050"/>
    <cellStyle name="Result 1 4 5 2 2 5" xfId="8592"/>
    <cellStyle name="Result 1 4 5 2 2 6" xfId="13247"/>
    <cellStyle name="Result 1 4 5 2 2 7" xfId="2382"/>
    <cellStyle name="Result 1 4 5 2 3" xfId="3083"/>
    <cellStyle name="Result 1 4 5 2 3 2" xfId="9293"/>
    <cellStyle name="Result 1 4 5 2 4" xfId="4762"/>
    <cellStyle name="Result 1 4 5 2 4 2" xfId="10974"/>
    <cellStyle name="Result 1 4 5 2 5" xfId="6349"/>
    <cellStyle name="Result 1 4 5 2 6" xfId="7891"/>
    <cellStyle name="Result 1 4 5 2 7" xfId="12546"/>
    <cellStyle name="Result 1 4 5 2 8" xfId="1681"/>
    <cellStyle name="Result 1 4 5 3" xfId="387"/>
    <cellStyle name="Result 1 4 5 3 2" xfId="1088"/>
    <cellStyle name="Result 1 4 5 3 2 2" xfId="3556"/>
    <cellStyle name="Result 1 4 5 3 2 2 2" xfId="9766"/>
    <cellStyle name="Result 1 4 5 3 2 3" xfId="5603"/>
    <cellStyle name="Result 1 4 5 3 2 3 2" xfId="11815"/>
    <cellStyle name="Result 1 4 5 3 2 4" xfId="7190"/>
    <cellStyle name="Result 1 4 5 3 2 5" xfId="8732"/>
    <cellStyle name="Result 1 4 5 3 2 6" xfId="13387"/>
    <cellStyle name="Result 1 4 5 3 2 7" xfId="2522"/>
    <cellStyle name="Result 1 4 5 3 3" xfId="4573"/>
    <cellStyle name="Result 1 4 5 3 3 2" xfId="10785"/>
    <cellStyle name="Result 1 4 5 3 4" xfId="4902"/>
    <cellStyle name="Result 1 4 5 3 4 2" xfId="11114"/>
    <cellStyle name="Result 1 4 5 3 5" xfId="6489"/>
    <cellStyle name="Result 1 4 5 3 6" xfId="8031"/>
    <cellStyle name="Result 1 4 5 3 7" xfId="12686"/>
    <cellStyle name="Result 1 4 5 3 8" xfId="1821"/>
    <cellStyle name="Result 1 4 5 4" xfId="525"/>
    <cellStyle name="Result 1 4 5 4 2" xfId="1226"/>
    <cellStyle name="Result 1 4 5 4 2 2" xfId="4550"/>
    <cellStyle name="Result 1 4 5 4 2 2 2" xfId="10762"/>
    <cellStyle name="Result 1 4 5 4 2 3" xfId="5741"/>
    <cellStyle name="Result 1 4 5 4 2 3 2" xfId="11953"/>
    <cellStyle name="Result 1 4 5 4 2 4" xfId="7328"/>
    <cellStyle name="Result 1 4 5 4 2 5" xfId="8870"/>
    <cellStyle name="Result 1 4 5 4 2 6" xfId="13525"/>
    <cellStyle name="Result 1 4 5 4 2 7" xfId="2660"/>
    <cellStyle name="Result 1 4 5 4 3" xfId="3510"/>
    <cellStyle name="Result 1 4 5 4 3 2" xfId="9720"/>
    <cellStyle name="Result 1 4 5 4 4" xfId="5040"/>
    <cellStyle name="Result 1 4 5 4 4 2" xfId="11252"/>
    <cellStyle name="Result 1 4 5 4 5" xfId="6627"/>
    <cellStyle name="Result 1 4 5 4 6" xfId="8169"/>
    <cellStyle name="Result 1 4 5 4 7" xfId="12824"/>
    <cellStyle name="Result 1 4 5 4 8" xfId="1959"/>
    <cellStyle name="Result 1 4 5 5" xfId="665"/>
    <cellStyle name="Result 1 4 5 5 2" xfId="1366"/>
    <cellStyle name="Result 1 4 5 5 2 2" xfId="3813"/>
    <cellStyle name="Result 1 4 5 5 2 2 2" xfId="10023"/>
    <cellStyle name="Result 1 4 5 5 2 3" xfId="5881"/>
    <cellStyle name="Result 1 4 5 5 2 3 2" xfId="12093"/>
    <cellStyle name="Result 1 4 5 5 2 4" xfId="7468"/>
    <cellStyle name="Result 1 4 5 5 2 5" xfId="9010"/>
    <cellStyle name="Result 1 4 5 5 2 6" xfId="13665"/>
    <cellStyle name="Result 1 4 5 5 2 7" xfId="2800"/>
    <cellStyle name="Result 1 4 5 5 3" xfId="3172"/>
    <cellStyle name="Result 1 4 5 5 3 2" xfId="9382"/>
    <cellStyle name="Result 1 4 5 5 4" xfId="5180"/>
    <cellStyle name="Result 1 4 5 5 4 2" xfId="11392"/>
    <cellStyle name="Result 1 4 5 5 5" xfId="6767"/>
    <cellStyle name="Result 1 4 5 5 6" xfId="8309"/>
    <cellStyle name="Result 1 4 5 5 7" xfId="12964"/>
    <cellStyle name="Result 1 4 5 5 8" xfId="2099"/>
    <cellStyle name="Result 1 4 5 6" xfId="837"/>
    <cellStyle name="Result 1 4 5 6 2" xfId="3408"/>
    <cellStyle name="Result 1 4 5 6 2 2" xfId="9618"/>
    <cellStyle name="Result 1 4 5 6 3" xfId="5352"/>
    <cellStyle name="Result 1 4 5 6 3 2" xfId="11564"/>
    <cellStyle name="Result 1 4 5 6 4" xfId="6939"/>
    <cellStyle name="Result 1 4 5 6 5" xfId="8481"/>
    <cellStyle name="Result 1 4 5 6 6" xfId="13136"/>
    <cellStyle name="Result 1 4 5 6 7" xfId="2271"/>
    <cellStyle name="Result 1 4 5 7" xfId="2942"/>
    <cellStyle name="Result 1 4 5 7 2" xfId="4152"/>
    <cellStyle name="Result 1 4 5 7 2 2" xfId="10363"/>
    <cellStyle name="Result 1 4 5 7 3" xfId="6023"/>
    <cellStyle name="Result 1 4 5 7 3 2" xfId="12235"/>
    <cellStyle name="Result 1 4 5 7 4" xfId="7610"/>
    <cellStyle name="Result 1 4 5 7 5" xfId="9152"/>
    <cellStyle name="Result 1 4 5 8" xfId="3967"/>
    <cellStyle name="Result 1 4 5 8 2" xfId="10177"/>
    <cellStyle name="Result 1 4 5 9" xfId="4621"/>
    <cellStyle name="Result 1 4 5 9 2" xfId="10833"/>
    <cellStyle name="Result 1 4 6" xfId="292"/>
    <cellStyle name="Result 1 4 6 2" xfId="993"/>
    <cellStyle name="Result 1 4 6 2 2" xfId="3349"/>
    <cellStyle name="Result 1 4 6 2 2 2" xfId="9559"/>
    <cellStyle name="Result 1 4 6 2 3" xfId="5508"/>
    <cellStyle name="Result 1 4 6 2 3 2" xfId="11720"/>
    <cellStyle name="Result 1 4 6 2 4" xfId="7095"/>
    <cellStyle name="Result 1 4 6 2 5" xfId="8637"/>
    <cellStyle name="Result 1 4 6 2 6" xfId="13292"/>
    <cellStyle name="Result 1 4 6 2 7" xfId="2427"/>
    <cellStyle name="Result 1 4 6 3" xfId="3654"/>
    <cellStyle name="Result 1 4 6 3 2" xfId="9864"/>
    <cellStyle name="Result 1 4 6 4" xfId="4807"/>
    <cellStyle name="Result 1 4 6 4 2" xfId="11019"/>
    <cellStyle name="Result 1 4 6 5" xfId="6394"/>
    <cellStyle name="Result 1 4 6 6" xfId="7936"/>
    <cellStyle name="Result 1 4 6 7" xfId="12591"/>
    <cellStyle name="Result 1 4 6 8" xfId="1726"/>
    <cellStyle name="Result 1 4 7" xfId="347"/>
    <cellStyle name="Result 1 4 7 2" xfId="1048"/>
    <cellStyle name="Result 1 4 7 2 2" xfId="3205"/>
    <cellStyle name="Result 1 4 7 2 2 2" xfId="9415"/>
    <cellStyle name="Result 1 4 7 2 3" xfId="5563"/>
    <cellStyle name="Result 1 4 7 2 3 2" xfId="11775"/>
    <cellStyle name="Result 1 4 7 2 4" xfId="7150"/>
    <cellStyle name="Result 1 4 7 2 5" xfId="8692"/>
    <cellStyle name="Result 1 4 7 2 6" xfId="13347"/>
    <cellStyle name="Result 1 4 7 2 7" xfId="2482"/>
    <cellStyle name="Result 1 4 7 3" xfId="3731"/>
    <cellStyle name="Result 1 4 7 3 2" xfId="9941"/>
    <cellStyle name="Result 1 4 7 4" xfId="4862"/>
    <cellStyle name="Result 1 4 7 4 2" xfId="11074"/>
    <cellStyle name="Result 1 4 7 5" xfId="6449"/>
    <cellStyle name="Result 1 4 7 6" xfId="7991"/>
    <cellStyle name="Result 1 4 7 7" xfId="12646"/>
    <cellStyle name="Result 1 4 7 8" xfId="1781"/>
    <cellStyle name="Result 1 4 8" xfId="485"/>
    <cellStyle name="Result 1 4 8 2" xfId="1186"/>
    <cellStyle name="Result 1 4 8 2 2" xfId="3573"/>
    <cellStyle name="Result 1 4 8 2 2 2" xfId="9783"/>
    <cellStyle name="Result 1 4 8 2 3" xfId="5701"/>
    <cellStyle name="Result 1 4 8 2 3 2" xfId="11913"/>
    <cellStyle name="Result 1 4 8 2 4" xfId="7288"/>
    <cellStyle name="Result 1 4 8 2 5" xfId="8830"/>
    <cellStyle name="Result 1 4 8 2 6" xfId="13485"/>
    <cellStyle name="Result 1 4 8 2 7" xfId="2620"/>
    <cellStyle name="Result 1 4 8 3" xfId="3941"/>
    <cellStyle name="Result 1 4 8 3 2" xfId="10151"/>
    <cellStyle name="Result 1 4 8 4" xfId="5000"/>
    <cellStyle name="Result 1 4 8 4 2" xfId="11212"/>
    <cellStyle name="Result 1 4 8 5" xfId="6587"/>
    <cellStyle name="Result 1 4 8 6" xfId="8129"/>
    <cellStyle name="Result 1 4 8 7" xfId="12784"/>
    <cellStyle name="Result 1 4 8 8" xfId="1919"/>
    <cellStyle name="Result 1 4 9" xfId="625"/>
    <cellStyle name="Result 1 4 9 2" xfId="1326"/>
    <cellStyle name="Result 1 4 9 2 2" xfId="3816"/>
    <cellStyle name="Result 1 4 9 2 2 2" xfId="10026"/>
    <cellStyle name="Result 1 4 9 2 3" xfId="5841"/>
    <cellStyle name="Result 1 4 9 2 3 2" xfId="12053"/>
    <cellStyle name="Result 1 4 9 2 4" xfId="7428"/>
    <cellStyle name="Result 1 4 9 2 5" xfId="8970"/>
    <cellStyle name="Result 1 4 9 2 6" xfId="13625"/>
    <cellStyle name="Result 1 4 9 2 7" xfId="2760"/>
    <cellStyle name="Result 1 4 9 3" xfId="4155"/>
    <cellStyle name="Result 1 4 9 3 2" xfId="10366"/>
    <cellStyle name="Result 1 4 9 4" xfId="5140"/>
    <cellStyle name="Result 1 4 9 4 2" xfId="11352"/>
    <cellStyle name="Result 1 4 9 5" xfId="6727"/>
    <cellStyle name="Result 1 4 9 6" xfId="8269"/>
    <cellStyle name="Result 1 4 9 7" xfId="12924"/>
    <cellStyle name="Result 1 4 9 8" xfId="2059"/>
    <cellStyle name="Result 1 5" xfId="47"/>
    <cellStyle name="Result 1 5 10" xfId="774"/>
    <cellStyle name="Result 1 5 10 2" xfId="4443"/>
    <cellStyle name="Result 1 5 10 2 2" xfId="10655"/>
    <cellStyle name="Result 1 5 10 3" xfId="5289"/>
    <cellStyle name="Result 1 5 10 3 2" xfId="11501"/>
    <cellStyle name="Result 1 5 10 4" xfId="6876"/>
    <cellStyle name="Result 1 5 10 5" xfId="8418"/>
    <cellStyle name="Result 1 5 10 6" xfId="13073"/>
    <cellStyle name="Result 1 5 10 7" xfId="2208"/>
    <cellStyle name="Result 1 5 11" xfId="2905"/>
    <cellStyle name="Result 1 5 11 2" xfId="3851"/>
    <cellStyle name="Result 1 5 11 2 2" xfId="10061"/>
    <cellStyle name="Result 1 5 11 3" xfId="5986"/>
    <cellStyle name="Result 1 5 11 3 2" xfId="12198"/>
    <cellStyle name="Result 1 5 11 4" xfId="7573"/>
    <cellStyle name="Result 1 5 11 5" xfId="9115"/>
    <cellStyle name="Result 1 5 12" xfId="3260"/>
    <cellStyle name="Result 1 5 12 2" xfId="9470"/>
    <cellStyle name="Result 1 5 13" xfId="4588"/>
    <cellStyle name="Result 1 5 13 2" xfId="10800"/>
    <cellStyle name="Result 1 5 14" xfId="6144"/>
    <cellStyle name="Result 1 5 14 2" xfId="12342"/>
    <cellStyle name="Result 1 5 15" xfId="1507"/>
    <cellStyle name="Result 1 5 16" xfId="6175"/>
    <cellStyle name="Result 1 5 17" xfId="7717"/>
    <cellStyle name="Result 1 5 18" xfId="12362"/>
    <cellStyle name="Result 1 5 19" xfId="1473"/>
    <cellStyle name="Result 1 5 2" xfId="67"/>
    <cellStyle name="Result 1 5 2 10" xfId="4304"/>
    <cellStyle name="Result 1 5 2 10 2" xfId="10516"/>
    <cellStyle name="Result 1 5 2 11" xfId="4604"/>
    <cellStyle name="Result 1 5 2 11 2" xfId="10816"/>
    <cellStyle name="Result 1 5 2 12" xfId="1523"/>
    <cellStyle name="Result 1 5 2 13" xfId="6191"/>
    <cellStyle name="Result 1 5 2 14" xfId="7733"/>
    <cellStyle name="Result 1 5 2 15" xfId="12374"/>
    <cellStyle name="Result 1 5 2 16" xfId="1487"/>
    <cellStyle name="Result 1 5 2 2" xfId="160"/>
    <cellStyle name="Result 1 5 2 2 10" xfId="6291"/>
    <cellStyle name="Result 1 5 2 2 11" xfId="7833"/>
    <cellStyle name="Result 1 5 2 2 12" xfId="12462"/>
    <cellStyle name="Result 1 5 2 2 13" xfId="1623"/>
    <cellStyle name="Result 1 5 2 2 2" xfId="342"/>
    <cellStyle name="Result 1 5 2 2 2 2" xfId="1043"/>
    <cellStyle name="Result 1 5 2 2 2 2 2" xfId="3616"/>
    <cellStyle name="Result 1 5 2 2 2 2 2 2" xfId="9826"/>
    <cellStyle name="Result 1 5 2 2 2 2 3" xfId="5558"/>
    <cellStyle name="Result 1 5 2 2 2 2 3 2" xfId="11770"/>
    <cellStyle name="Result 1 5 2 2 2 2 4" xfId="7145"/>
    <cellStyle name="Result 1 5 2 2 2 2 5" xfId="8687"/>
    <cellStyle name="Result 1 5 2 2 2 2 6" xfId="13342"/>
    <cellStyle name="Result 1 5 2 2 2 2 7" xfId="2477"/>
    <cellStyle name="Result 1 5 2 2 2 3" xfId="3219"/>
    <cellStyle name="Result 1 5 2 2 2 3 2" xfId="9429"/>
    <cellStyle name="Result 1 5 2 2 2 4" xfId="4857"/>
    <cellStyle name="Result 1 5 2 2 2 4 2" xfId="11069"/>
    <cellStyle name="Result 1 5 2 2 2 5" xfId="6444"/>
    <cellStyle name="Result 1 5 2 2 2 6" xfId="7986"/>
    <cellStyle name="Result 1 5 2 2 2 7" xfId="12641"/>
    <cellStyle name="Result 1 5 2 2 2 8" xfId="1776"/>
    <cellStyle name="Result 1 5 2 2 3" xfId="470"/>
    <cellStyle name="Result 1 5 2 2 3 2" xfId="1171"/>
    <cellStyle name="Result 1 5 2 2 3 2 2" xfId="4475"/>
    <cellStyle name="Result 1 5 2 2 3 2 2 2" xfId="10687"/>
    <cellStyle name="Result 1 5 2 2 3 2 3" xfId="5686"/>
    <cellStyle name="Result 1 5 2 2 3 2 3 2" xfId="11898"/>
    <cellStyle name="Result 1 5 2 2 3 2 4" xfId="7273"/>
    <cellStyle name="Result 1 5 2 2 3 2 5" xfId="8815"/>
    <cellStyle name="Result 1 5 2 2 3 2 6" xfId="13470"/>
    <cellStyle name="Result 1 5 2 2 3 2 7" xfId="2605"/>
    <cellStyle name="Result 1 5 2 2 3 3" xfId="4159"/>
    <cellStyle name="Result 1 5 2 2 3 3 2" xfId="10370"/>
    <cellStyle name="Result 1 5 2 2 3 4" xfId="4985"/>
    <cellStyle name="Result 1 5 2 2 3 4 2" xfId="11197"/>
    <cellStyle name="Result 1 5 2 2 3 5" xfId="6572"/>
    <cellStyle name="Result 1 5 2 2 3 6" xfId="8114"/>
    <cellStyle name="Result 1 5 2 2 3 7" xfId="12769"/>
    <cellStyle name="Result 1 5 2 2 3 8" xfId="1904"/>
    <cellStyle name="Result 1 5 2 2 4" xfId="608"/>
    <cellStyle name="Result 1 5 2 2 4 2" xfId="1309"/>
    <cellStyle name="Result 1 5 2 2 4 2 2" xfId="4138"/>
    <cellStyle name="Result 1 5 2 2 4 2 2 2" xfId="10349"/>
    <cellStyle name="Result 1 5 2 2 4 2 3" xfId="5824"/>
    <cellStyle name="Result 1 5 2 2 4 2 3 2" xfId="12036"/>
    <cellStyle name="Result 1 5 2 2 4 2 4" xfId="7411"/>
    <cellStyle name="Result 1 5 2 2 4 2 5" xfId="8953"/>
    <cellStyle name="Result 1 5 2 2 4 2 6" xfId="13608"/>
    <cellStyle name="Result 1 5 2 2 4 2 7" xfId="2743"/>
    <cellStyle name="Result 1 5 2 2 4 3" xfId="3346"/>
    <cellStyle name="Result 1 5 2 2 4 3 2" xfId="9556"/>
    <cellStyle name="Result 1 5 2 2 4 4" xfId="5123"/>
    <cellStyle name="Result 1 5 2 2 4 4 2" xfId="11335"/>
    <cellStyle name="Result 1 5 2 2 4 5" xfId="6710"/>
    <cellStyle name="Result 1 5 2 2 4 6" xfId="8252"/>
    <cellStyle name="Result 1 5 2 2 4 7" xfId="12907"/>
    <cellStyle name="Result 1 5 2 2 4 8" xfId="2042"/>
    <cellStyle name="Result 1 5 2 2 5" xfId="748"/>
    <cellStyle name="Result 1 5 2 2 5 2" xfId="1449"/>
    <cellStyle name="Result 1 5 2 2 5 2 2" xfId="3832"/>
    <cellStyle name="Result 1 5 2 2 5 2 2 2" xfId="10042"/>
    <cellStyle name="Result 1 5 2 2 5 2 3" xfId="5964"/>
    <cellStyle name="Result 1 5 2 2 5 2 3 2" xfId="12176"/>
    <cellStyle name="Result 1 5 2 2 5 2 4" xfId="7551"/>
    <cellStyle name="Result 1 5 2 2 5 2 5" xfId="9093"/>
    <cellStyle name="Result 1 5 2 2 5 2 6" xfId="13748"/>
    <cellStyle name="Result 1 5 2 2 5 2 7" xfId="2883"/>
    <cellStyle name="Result 1 5 2 2 5 3" xfId="3802"/>
    <cellStyle name="Result 1 5 2 2 5 3 2" xfId="10012"/>
    <cellStyle name="Result 1 5 2 2 5 4" xfId="5263"/>
    <cellStyle name="Result 1 5 2 2 5 4 2" xfId="11475"/>
    <cellStyle name="Result 1 5 2 2 5 5" xfId="6850"/>
    <cellStyle name="Result 1 5 2 2 5 6" xfId="8392"/>
    <cellStyle name="Result 1 5 2 2 5 7" xfId="13047"/>
    <cellStyle name="Result 1 5 2 2 5 8" xfId="2182"/>
    <cellStyle name="Result 1 5 2 2 6" xfId="920"/>
    <cellStyle name="Result 1 5 2 2 6 2" xfId="4419"/>
    <cellStyle name="Result 1 5 2 2 6 2 2" xfId="10631"/>
    <cellStyle name="Result 1 5 2 2 6 3" xfId="5435"/>
    <cellStyle name="Result 1 5 2 2 6 3 2" xfId="11647"/>
    <cellStyle name="Result 1 5 2 2 6 4" xfId="7022"/>
    <cellStyle name="Result 1 5 2 2 6 5" xfId="8564"/>
    <cellStyle name="Result 1 5 2 2 6 6" xfId="13219"/>
    <cellStyle name="Result 1 5 2 2 6 7" xfId="2354"/>
    <cellStyle name="Result 1 5 2 2 7" xfId="3025"/>
    <cellStyle name="Result 1 5 2 2 7 2" xfId="3043"/>
    <cellStyle name="Result 1 5 2 2 7 2 2" xfId="9253"/>
    <cellStyle name="Result 1 5 2 2 7 3" xfId="6106"/>
    <cellStyle name="Result 1 5 2 2 7 3 2" xfId="12318"/>
    <cellStyle name="Result 1 5 2 2 7 4" xfId="7693"/>
    <cellStyle name="Result 1 5 2 2 7 5" xfId="9235"/>
    <cellStyle name="Result 1 5 2 2 8" xfId="3400"/>
    <cellStyle name="Result 1 5 2 2 8 2" xfId="9610"/>
    <cellStyle name="Result 1 5 2 2 9" xfId="4704"/>
    <cellStyle name="Result 1 5 2 2 9 2" xfId="10916"/>
    <cellStyle name="Result 1 5 2 3" xfId="161"/>
    <cellStyle name="Result 1 5 2 3 10" xfId="6251"/>
    <cellStyle name="Result 1 5 2 3 11" xfId="7793"/>
    <cellStyle name="Result 1 5 2 3 12" xfId="12463"/>
    <cellStyle name="Result 1 5 2 3 13" xfId="1583"/>
    <cellStyle name="Result 1 5 2 3 2" xfId="283"/>
    <cellStyle name="Result 1 5 2 3 2 2" xfId="984"/>
    <cellStyle name="Result 1 5 2 3 2 2 2" xfId="4499"/>
    <cellStyle name="Result 1 5 2 3 2 2 2 2" xfId="10711"/>
    <cellStyle name="Result 1 5 2 3 2 2 3" xfId="5499"/>
    <cellStyle name="Result 1 5 2 3 2 2 3 2" xfId="11711"/>
    <cellStyle name="Result 1 5 2 3 2 2 4" xfId="7086"/>
    <cellStyle name="Result 1 5 2 3 2 2 5" xfId="8628"/>
    <cellStyle name="Result 1 5 2 3 2 2 6" xfId="13283"/>
    <cellStyle name="Result 1 5 2 3 2 2 7" xfId="2418"/>
    <cellStyle name="Result 1 5 2 3 2 3" xfId="3555"/>
    <cellStyle name="Result 1 5 2 3 2 3 2" xfId="9765"/>
    <cellStyle name="Result 1 5 2 3 2 4" xfId="4798"/>
    <cellStyle name="Result 1 5 2 3 2 4 2" xfId="11010"/>
    <cellStyle name="Result 1 5 2 3 2 5" xfId="6385"/>
    <cellStyle name="Result 1 5 2 3 2 6" xfId="7927"/>
    <cellStyle name="Result 1 5 2 3 2 7" xfId="12582"/>
    <cellStyle name="Result 1 5 2 3 2 8" xfId="1717"/>
    <cellStyle name="Result 1 5 2 3 3" xfId="430"/>
    <cellStyle name="Result 1 5 2 3 3 2" xfId="1131"/>
    <cellStyle name="Result 1 5 2 3 3 2 2" xfId="3633"/>
    <cellStyle name="Result 1 5 2 3 3 2 2 2" xfId="9843"/>
    <cellStyle name="Result 1 5 2 3 3 2 3" xfId="5646"/>
    <cellStyle name="Result 1 5 2 3 3 2 3 2" xfId="11858"/>
    <cellStyle name="Result 1 5 2 3 3 2 4" xfId="7233"/>
    <cellStyle name="Result 1 5 2 3 3 2 5" xfId="8775"/>
    <cellStyle name="Result 1 5 2 3 3 2 6" xfId="13430"/>
    <cellStyle name="Result 1 5 2 3 3 2 7" xfId="2565"/>
    <cellStyle name="Result 1 5 2 3 3 3" xfId="3287"/>
    <cellStyle name="Result 1 5 2 3 3 3 2" xfId="9497"/>
    <cellStyle name="Result 1 5 2 3 3 4" xfId="4945"/>
    <cellStyle name="Result 1 5 2 3 3 4 2" xfId="11157"/>
    <cellStyle name="Result 1 5 2 3 3 5" xfId="6532"/>
    <cellStyle name="Result 1 5 2 3 3 6" xfId="8074"/>
    <cellStyle name="Result 1 5 2 3 3 7" xfId="12729"/>
    <cellStyle name="Result 1 5 2 3 3 8" xfId="1864"/>
    <cellStyle name="Result 1 5 2 3 4" xfId="568"/>
    <cellStyle name="Result 1 5 2 3 4 2" xfId="1269"/>
    <cellStyle name="Result 1 5 2 3 4 2 2" xfId="4569"/>
    <cellStyle name="Result 1 5 2 3 4 2 2 2" xfId="10781"/>
    <cellStyle name="Result 1 5 2 3 4 2 3" xfId="5784"/>
    <cellStyle name="Result 1 5 2 3 4 2 3 2" xfId="11996"/>
    <cellStyle name="Result 1 5 2 3 4 2 4" xfId="7371"/>
    <cellStyle name="Result 1 5 2 3 4 2 5" xfId="8913"/>
    <cellStyle name="Result 1 5 2 3 4 2 6" xfId="13568"/>
    <cellStyle name="Result 1 5 2 3 4 2 7" xfId="2703"/>
    <cellStyle name="Result 1 5 2 3 4 3" xfId="4349"/>
    <cellStyle name="Result 1 5 2 3 4 3 2" xfId="10561"/>
    <cellStyle name="Result 1 5 2 3 4 4" xfId="5083"/>
    <cellStyle name="Result 1 5 2 3 4 4 2" xfId="11295"/>
    <cellStyle name="Result 1 5 2 3 4 5" xfId="6670"/>
    <cellStyle name="Result 1 5 2 3 4 6" xfId="8212"/>
    <cellStyle name="Result 1 5 2 3 4 7" xfId="12867"/>
    <cellStyle name="Result 1 5 2 3 4 8" xfId="2002"/>
    <cellStyle name="Result 1 5 2 3 5" xfId="708"/>
    <cellStyle name="Result 1 5 2 3 5 2" xfId="1409"/>
    <cellStyle name="Result 1 5 2 3 5 2 2" xfId="4058"/>
    <cellStyle name="Result 1 5 2 3 5 2 2 2" xfId="10268"/>
    <cellStyle name="Result 1 5 2 3 5 2 3" xfId="5924"/>
    <cellStyle name="Result 1 5 2 3 5 2 3 2" xfId="12136"/>
    <cellStyle name="Result 1 5 2 3 5 2 4" xfId="7511"/>
    <cellStyle name="Result 1 5 2 3 5 2 5" xfId="9053"/>
    <cellStyle name="Result 1 5 2 3 5 2 6" xfId="13708"/>
    <cellStyle name="Result 1 5 2 3 5 2 7" xfId="2843"/>
    <cellStyle name="Result 1 5 2 3 5 3" xfId="3193"/>
    <cellStyle name="Result 1 5 2 3 5 3 2" xfId="9403"/>
    <cellStyle name="Result 1 5 2 3 5 4" xfId="5223"/>
    <cellStyle name="Result 1 5 2 3 5 4 2" xfId="11435"/>
    <cellStyle name="Result 1 5 2 3 5 5" xfId="6810"/>
    <cellStyle name="Result 1 5 2 3 5 6" xfId="8352"/>
    <cellStyle name="Result 1 5 2 3 5 7" xfId="13007"/>
    <cellStyle name="Result 1 5 2 3 5 8" xfId="2142"/>
    <cellStyle name="Result 1 5 2 3 6" xfId="880"/>
    <cellStyle name="Result 1 5 2 3 6 2" xfId="3446"/>
    <cellStyle name="Result 1 5 2 3 6 2 2" xfId="9656"/>
    <cellStyle name="Result 1 5 2 3 6 3" xfId="5395"/>
    <cellStyle name="Result 1 5 2 3 6 3 2" xfId="11607"/>
    <cellStyle name="Result 1 5 2 3 6 4" xfId="6982"/>
    <cellStyle name="Result 1 5 2 3 6 5" xfId="8524"/>
    <cellStyle name="Result 1 5 2 3 6 6" xfId="13179"/>
    <cellStyle name="Result 1 5 2 3 6 7" xfId="2314"/>
    <cellStyle name="Result 1 5 2 3 7" xfId="2985"/>
    <cellStyle name="Result 1 5 2 3 7 2" xfId="3428"/>
    <cellStyle name="Result 1 5 2 3 7 2 2" xfId="9638"/>
    <cellStyle name="Result 1 5 2 3 7 3" xfId="6066"/>
    <cellStyle name="Result 1 5 2 3 7 3 2" xfId="12278"/>
    <cellStyle name="Result 1 5 2 3 7 4" xfId="7653"/>
    <cellStyle name="Result 1 5 2 3 7 5" xfId="9195"/>
    <cellStyle name="Result 1 5 2 3 8" xfId="4013"/>
    <cellStyle name="Result 1 5 2 3 8 2" xfId="10223"/>
    <cellStyle name="Result 1 5 2 3 9" xfId="4664"/>
    <cellStyle name="Result 1 5 2 3 9 2" xfId="10876"/>
    <cellStyle name="Result 1 5 2 4" xfId="343"/>
    <cellStyle name="Result 1 5 2 4 2" xfId="1044"/>
    <cellStyle name="Result 1 5 2 4 2 2" xfId="4165"/>
    <cellStyle name="Result 1 5 2 4 2 2 2" xfId="10376"/>
    <cellStyle name="Result 1 5 2 4 2 3" xfId="5559"/>
    <cellStyle name="Result 1 5 2 4 2 3 2" xfId="11771"/>
    <cellStyle name="Result 1 5 2 4 2 4" xfId="7146"/>
    <cellStyle name="Result 1 5 2 4 2 5" xfId="8688"/>
    <cellStyle name="Result 1 5 2 4 2 6" xfId="13343"/>
    <cellStyle name="Result 1 5 2 4 2 7" xfId="2478"/>
    <cellStyle name="Result 1 5 2 4 3" xfId="3121"/>
    <cellStyle name="Result 1 5 2 4 3 2" xfId="9331"/>
    <cellStyle name="Result 1 5 2 4 4" xfId="4858"/>
    <cellStyle name="Result 1 5 2 4 4 2" xfId="11070"/>
    <cellStyle name="Result 1 5 2 4 5" xfId="6445"/>
    <cellStyle name="Result 1 5 2 4 6" xfId="7987"/>
    <cellStyle name="Result 1 5 2 4 7" xfId="12642"/>
    <cellStyle name="Result 1 5 2 4 8" xfId="1777"/>
    <cellStyle name="Result 1 5 2 5" xfId="370"/>
    <cellStyle name="Result 1 5 2 5 2" xfId="1071"/>
    <cellStyle name="Result 1 5 2 5 2 2" xfId="3123"/>
    <cellStyle name="Result 1 5 2 5 2 2 2" xfId="9333"/>
    <cellStyle name="Result 1 5 2 5 2 3" xfId="5586"/>
    <cellStyle name="Result 1 5 2 5 2 3 2" xfId="11798"/>
    <cellStyle name="Result 1 5 2 5 2 4" xfId="7173"/>
    <cellStyle name="Result 1 5 2 5 2 5" xfId="8715"/>
    <cellStyle name="Result 1 5 2 5 2 6" xfId="13370"/>
    <cellStyle name="Result 1 5 2 5 2 7" xfId="2505"/>
    <cellStyle name="Result 1 5 2 5 3" xfId="4199"/>
    <cellStyle name="Result 1 5 2 5 3 2" xfId="10410"/>
    <cellStyle name="Result 1 5 2 5 4" xfId="4885"/>
    <cellStyle name="Result 1 5 2 5 4 2" xfId="11097"/>
    <cellStyle name="Result 1 5 2 5 5" xfId="6472"/>
    <cellStyle name="Result 1 5 2 5 6" xfId="8014"/>
    <cellStyle name="Result 1 5 2 5 7" xfId="12669"/>
    <cellStyle name="Result 1 5 2 5 8" xfId="1804"/>
    <cellStyle name="Result 1 5 2 6" xfId="508"/>
    <cellStyle name="Result 1 5 2 6 2" xfId="1209"/>
    <cellStyle name="Result 1 5 2 6 2 2" xfId="4176"/>
    <cellStyle name="Result 1 5 2 6 2 2 2" xfId="10387"/>
    <cellStyle name="Result 1 5 2 6 2 3" xfId="5724"/>
    <cellStyle name="Result 1 5 2 6 2 3 2" xfId="11936"/>
    <cellStyle name="Result 1 5 2 6 2 4" xfId="7311"/>
    <cellStyle name="Result 1 5 2 6 2 5" xfId="8853"/>
    <cellStyle name="Result 1 5 2 6 2 6" xfId="13508"/>
    <cellStyle name="Result 1 5 2 6 2 7" xfId="2643"/>
    <cellStyle name="Result 1 5 2 6 3" xfId="3178"/>
    <cellStyle name="Result 1 5 2 6 3 2" xfId="9388"/>
    <cellStyle name="Result 1 5 2 6 4" xfId="5023"/>
    <cellStyle name="Result 1 5 2 6 4 2" xfId="11235"/>
    <cellStyle name="Result 1 5 2 6 5" xfId="6610"/>
    <cellStyle name="Result 1 5 2 6 6" xfId="8152"/>
    <cellStyle name="Result 1 5 2 6 7" xfId="12807"/>
    <cellStyle name="Result 1 5 2 6 8" xfId="1942"/>
    <cellStyle name="Result 1 5 2 7" xfId="648"/>
    <cellStyle name="Result 1 5 2 7 2" xfId="1349"/>
    <cellStyle name="Result 1 5 2 7 2 2" xfId="3744"/>
    <cellStyle name="Result 1 5 2 7 2 2 2" xfId="9954"/>
    <cellStyle name="Result 1 5 2 7 2 3" xfId="5864"/>
    <cellStyle name="Result 1 5 2 7 2 3 2" xfId="12076"/>
    <cellStyle name="Result 1 5 2 7 2 4" xfId="7451"/>
    <cellStyle name="Result 1 5 2 7 2 5" xfId="8993"/>
    <cellStyle name="Result 1 5 2 7 2 6" xfId="13648"/>
    <cellStyle name="Result 1 5 2 7 2 7" xfId="2783"/>
    <cellStyle name="Result 1 5 2 7 3" xfId="4210"/>
    <cellStyle name="Result 1 5 2 7 3 2" xfId="10421"/>
    <cellStyle name="Result 1 5 2 7 4" xfId="5163"/>
    <cellStyle name="Result 1 5 2 7 4 2" xfId="11375"/>
    <cellStyle name="Result 1 5 2 7 5" xfId="6750"/>
    <cellStyle name="Result 1 5 2 7 6" xfId="8292"/>
    <cellStyle name="Result 1 5 2 7 7" xfId="12947"/>
    <cellStyle name="Result 1 5 2 7 8" xfId="2082"/>
    <cellStyle name="Result 1 5 2 8" xfId="820"/>
    <cellStyle name="Result 1 5 2 8 2" xfId="3035"/>
    <cellStyle name="Result 1 5 2 8 2 2" xfId="9245"/>
    <cellStyle name="Result 1 5 2 8 3" xfId="5335"/>
    <cellStyle name="Result 1 5 2 8 3 2" xfId="11547"/>
    <cellStyle name="Result 1 5 2 8 4" xfId="6922"/>
    <cellStyle name="Result 1 5 2 8 5" xfId="8464"/>
    <cellStyle name="Result 1 5 2 8 6" xfId="13119"/>
    <cellStyle name="Result 1 5 2 8 7" xfId="2254"/>
    <cellStyle name="Result 1 5 2 9" xfId="2925"/>
    <cellStyle name="Result 1 5 2 9 2" xfId="4524"/>
    <cellStyle name="Result 1 5 2 9 2 2" xfId="10736"/>
    <cellStyle name="Result 1 5 2 9 3" xfId="6006"/>
    <cellStyle name="Result 1 5 2 9 3 2" xfId="12218"/>
    <cellStyle name="Result 1 5 2 9 4" xfId="7593"/>
    <cellStyle name="Result 1 5 2 9 5" xfId="9135"/>
    <cellStyle name="Result 1 5 3" xfId="81"/>
    <cellStyle name="Result 1 5 3 10" xfId="6231"/>
    <cellStyle name="Result 1 5 3 11" xfId="7773"/>
    <cellStyle name="Result 1 5 3 12" xfId="12388"/>
    <cellStyle name="Result 1 5 3 13" xfId="1563"/>
    <cellStyle name="Result 1 5 3 2" xfId="246"/>
    <cellStyle name="Result 1 5 3 2 2" xfId="947"/>
    <cellStyle name="Result 1 5 3 2 2 2" xfId="3386"/>
    <cellStyle name="Result 1 5 3 2 2 2 2" xfId="9596"/>
    <cellStyle name="Result 1 5 3 2 2 3" xfId="5462"/>
    <cellStyle name="Result 1 5 3 2 2 3 2" xfId="11674"/>
    <cellStyle name="Result 1 5 3 2 2 4" xfId="7049"/>
    <cellStyle name="Result 1 5 3 2 2 5" xfId="8591"/>
    <cellStyle name="Result 1 5 3 2 2 6" xfId="13246"/>
    <cellStyle name="Result 1 5 3 2 2 7" xfId="2381"/>
    <cellStyle name="Result 1 5 3 2 3" xfId="3774"/>
    <cellStyle name="Result 1 5 3 2 3 2" xfId="9984"/>
    <cellStyle name="Result 1 5 3 2 4" xfId="4761"/>
    <cellStyle name="Result 1 5 3 2 4 2" xfId="10973"/>
    <cellStyle name="Result 1 5 3 2 5" xfId="6348"/>
    <cellStyle name="Result 1 5 3 2 6" xfId="7890"/>
    <cellStyle name="Result 1 5 3 2 7" xfId="12545"/>
    <cellStyle name="Result 1 5 3 2 8" xfId="1680"/>
    <cellStyle name="Result 1 5 3 3" xfId="410"/>
    <cellStyle name="Result 1 5 3 3 2" xfId="1111"/>
    <cellStyle name="Result 1 5 3 3 2 2" xfId="3442"/>
    <cellStyle name="Result 1 5 3 3 2 2 2" xfId="9652"/>
    <cellStyle name="Result 1 5 3 3 2 3" xfId="5626"/>
    <cellStyle name="Result 1 5 3 3 2 3 2" xfId="11838"/>
    <cellStyle name="Result 1 5 3 3 2 4" xfId="7213"/>
    <cellStyle name="Result 1 5 3 3 2 5" xfId="8755"/>
    <cellStyle name="Result 1 5 3 3 2 6" xfId="13410"/>
    <cellStyle name="Result 1 5 3 3 2 7" xfId="2545"/>
    <cellStyle name="Result 1 5 3 3 3" xfId="4493"/>
    <cellStyle name="Result 1 5 3 3 3 2" xfId="10705"/>
    <cellStyle name="Result 1 5 3 3 4" xfId="4925"/>
    <cellStyle name="Result 1 5 3 3 4 2" xfId="11137"/>
    <cellStyle name="Result 1 5 3 3 5" xfId="6512"/>
    <cellStyle name="Result 1 5 3 3 6" xfId="8054"/>
    <cellStyle name="Result 1 5 3 3 7" xfId="12709"/>
    <cellStyle name="Result 1 5 3 3 8" xfId="1844"/>
    <cellStyle name="Result 1 5 3 4" xfId="548"/>
    <cellStyle name="Result 1 5 3 4 2" xfId="1249"/>
    <cellStyle name="Result 1 5 3 4 2 2" xfId="3818"/>
    <cellStyle name="Result 1 5 3 4 2 2 2" xfId="10028"/>
    <cellStyle name="Result 1 5 3 4 2 3" xfId="5764"/>
    <cellStyle name="Result 1 5 3 4 2 3 2" xfId="11976"/>
    <cellStyle name="Result 1 5 3 4 2 4" xfId="7351"/>
    <cellStyle name="Result 1 5 3 4 2 5" xfId="8893"/>
    <cellStyle name="Result 1 5 3 4 2 6" xfId="13548"/>
    <cellStyle name="Result 1 5 3 4 2 7" xfId="2683"/>
    <cellStyle name="Result 1 5 3 4 3" xfId="3473"/>
    <cellStyle name="Result 1 5 3 4 3 2" xfId="9683"/>
    <cellStyle name="Result 1 5 3 4 4" xfId="5063"/>
    <cellStyle name="Result 1 5 3 4 4 2" xfId="11275"/>
    <cellStyle name="Result 1 5 3 4 5" xfId="6650"/>
    <cellStyle name="Result 1 5 3 4 6" xfId="8192"/>
    <cellStyle name="Result 1 5 3 4 7" xfId="12847"/>
    <cellStyle name="Result 1 5 3 4 8" xfId="1982"/>
    <cellStyle name="Result 1 5 3 5" xfId="688"/>
    <cellStyle name="Result 1 5 3 5 2" xfId="1389"/>
    <cellStyle name="Result 1 5 3 5 2 2" xfId="3979"/>
    <cellStyle name="Result 1 5 3 5 2 2 2" xfId="10189"/>
    <cellStyle name="Result 1 5 3 5 2 3" xfId="5904"/>
    <cellStyle name="Result 1 5 3 5 2 3 2" xfId="12116"/>
    <cellStyle name="Result 1 5 3 5 2 4" xfId="7491"/>
    <cellStyle name="Result 1 5 3 5 2 5" xfId="9033"/>
    <cellStyle name="Result 1 5 3 5 2 6" xfId="13688"/>
    <cellStyle name="Result 1 5 3 5 2 7" xfId="2823"/>
    <cellStyle name="Result 1 5 3 5 3" xfId="3871"/>
    <cellStyle name="Result 1 5 3 5 3 2" xfId="10081"/>
    <cellStyle name="Result 1 5 3 5 4" xfId="5203"/>
    <cellStyle name="Result 1 5 3 5 4 2" xfId="11415"/>
    <cellStyle name="Result 1 5 3 5 5" xfId="6790"/>
    <cellStyle name="Result 1 5 3 5 6" xfId="8332"/>
    <cellStyle name="Result 1 5 3 5 7" xfId="12987"/>
    <cellStyle name="Result 1 5 3 5 8" xfId="2122"/>
    <cellStyle name="Result 1 5 3 6" xfId="223"/>
    <cellStyle name="Result 1 5 3 6 2" xfId="4031"/>
    <cellStyle name="Result 1 5 3 6 2 2" xfId="10241"/>
    <cellStyle name="Result 1 5 3 6 3" xfId="5375"/>
    <cellStyle name="Result 1 5 3 6 3 2" xfId="11587"/>
    <cellStyle name="Result 1 5 3 6 4" xfId="6962"/>
    <cellStyle name="Result 1 5 3 6 5" xfId="8504"/>
    <cellStyle name="Result 1 5 3 6 6" xfId="12522"/>
    <cellStyle name="Result 1 5 3 6 7" xfId="2294"/>
    <cellStyle name="Result 1 5 3 7" xfId="860"/>
    <cellStyle name="Result 1 5 3 7 2" xfId="3278"/>
    <cellStyle name="Result 1 5 3 7 2 2" xfId="9488"/>
    <cellStyle name="Result 1 5 3 7 3" xfId="6046"/>
    <cellStyle name="Result 1 5 3 7 3 2" xfId="12258"/>
    <cellStyle name="Result 1 5 3 7 4" xfId="7633"/>
    <cellStyle name="Result 1 5 3 7 5" xfId="9175"/>
    <cellStyle name="Result 1 5 3 7 6" xfId="13159"/>
    <cellStyle name="Result 1 5 3 7 7" xfId="2965"/>
    <cellStyle name="Result 1 5 3 8" xfId="3188"/>
    <cellStyle name="Result 1 5 3 8 2" xfId="9398"/>
    <cellStyle name="Result 1 5 3 9" xfId="4644"/>
    <cellStyle name="Result 1 5 3 9 2" xfId="10856"/>
    <cellStyle name="Result 1 5 4" xfId="162"/>
    <cellStyle name="Result 1 5 4 10" xfId="6271"/>
    <cellStyle name="Result 1 5 4 11" xfId="7813"/>
    <cellStyle name="Result 1 5 4 12" xfId="12464"/>
    <cellStyle name="Result 1 5 4 13" xfId="1603"/>
    <cellStyle name="Result 1 5 4 2" xfId="286"/>
    <cellStyle name="Result 1 5 4 2 2" xfId="987"/>
    <cellStyle name="Result 1 5 4 2 2 2" xfId="3676"/>
    <cellStyle name="Result 1 5 4 2 2 2 2" xfId="9886"/>
    <cellStyle name="Result 1 5 4 2 2 3" xfId="5502"/>
    <cellStyle name="Result 1 5 4 2 2 3 2" xfId="11714"/>
    <cellStyle name="Result 1 5 4 2 2 4" xfId="7089"/>
    <cellStyle name="Result 1 5 4 2 2 5" xfId="8631"/>
    <cellStyle name="Result 1 5 4 2 2 6" xfId="13286"/>
    <cellStyle name="Result 1 5 4 2 2 7" xfId="2421"/>
    <cellStyle name="Result 1 5 4 2 3" xfId="4036"/>
    <cellStyle name="Result 1 5 4 2 3 2" xfId="10246"/>
    <cellStyle name="Result 1 5 4 2 4" xfId="4801"/>
    <cellStyle name="Result 1 5 4 2 4 2" xfId="11013"/>
    <cellStyle name="Result 1 5 4 2 5" xfId="6388"/>
    <cellStyle name="Result 1 5 4 2 6" xfId="7930"/>
    <cellStyle name="Result 1 5 4 2 7" xfId="12585"/>
    <cellStyle name="Result 1 5 4 2 8" xfId="1720"/>
    <cellStyle name="Result 1 5 4 3" xfId="450"/>
    <cellStyle name="Result 1 5 4 3 2" xfId="1151"/>
    <cellStyle name="Result 1 5 4 3 2 2" xfId="4414"/>
    <cellStyle name="Result 1 5 4 3 2 2 2" xfId="10626"/>
    <cellStyle name="Result 1 5 4 3 2 3" xfId="5666"/>
    <cellStyle name="Result 1 5 4 3 2 3 2" xfId="11878"/>
    <cellStyle name="Result 1 5 4 3 2 4" xfId="7253"/>
    <cellStyle name="Result 1 5 4 3 2 5" xfId="8795"/>
    <cellStyle name="Result 1 5 4 3 2 6" xfId="13450"/>
    <cellStyle name="Result 1 5 4 3 2 7" xfId="2585"/>
    <cellStyle name="Result 1 5 4 3 3" xfId="3379"/>
    <cellStyle name="Result 1 5 4 3 3 2" xfId="9589"/>
    <cellStyle name="Result 1 5 4 3 4" xfId="4965"/>
    <cellStyle name="Result 1 5 4 3 4 2" xfId="11177"/>
    <cellStyle name="Result 1 5 4 3 5" xfId="6552"/>
    <cellStyle name="Result 1 5 4 3 6" xfId="8094"/>
    <cellStyle name="Result 1 5 4 3 7" xfId="12749"/>
    <cellStyle name="Result 1 5 4 3 8" xfId="1884"/>
    <cellStyle name="Result 1 5 4 4" xfId="588"/>
    <cellStyle name="Result 1 5 4 4 2" xfId="1289"/>
    <cellStyle name="Result 1 5 4 4 2 2" xfId="3356"/>
    <cellStyle name="Result 1 5 4 4 2 2 2" xfId="9566"/>
    <cellStyle name="Result 1 5 4 4 2 3" xfId="5804"/>
    <cellStyle name="Result 1 5 4 4 2 3 2" xfId="12016"/>
    <cellStyle name="Result 1 5 4 4 2 4" xfId="7391"/>
    <cellStyle name="Result 1 5 4 4 2 5" xfId="8933"/>
    <cellStyle name="Result 1 5 4 4 2 6" xfId="13588"/>
    <cellStyle name="Result 1 5 4 4 2 7" xfId="2723"/>
    <cellStyle name="Result 1 5 4 4 3" xfId="4508"/>
    <cellStyle name="Result 1 5 4 4 3 2" xfId="10720"/>
    <cellStyle name="Result 1 5 4 4 4" xfId="5103"/>
    <cellStyle name="Result 1 5 4 4 4 2" xfId="11315"/>
    <cellStyle name="Result 1 5 4 4 5" xfId="6690"/>
    <cellStyle name="Result 1 5 4 4 6" xfId="8232"/>
    <cellStyle name="Result 1 5 4 4 7" xfId="12887"/>
    <cellStyle name="Result 1 5 4 4 8" xfId="2022"/>
    <cellStyle name="Result 1 5 4 5" xfId="728"/>
    <cellStyle name="Result 1 5 4 5 2" xfId="1429"/>
    <cellStyle name="Result 1 5 4 5 2 2" xfId="3605"/>
    <cellStyle name="Result 1 5 4 5 2 2 2" xfId="9815"/>
    <cellStyle name="Result 1 5 4 5 2 3" xfId="5944"/>
    <cellStyle name="Result 1 5 4 5 2 3 2" xfId="12156"/>
    <cellStyle name="Result 1 5 4 5 2 4" xfId="7531"/>
    <cellStyle name="Result 1 5 4 5 2 5" xfId="9073"/>
    <cellStyle name="Result 1 5 4 5 2 6" xfId="13728"/>
    <cellStyle name="Result 1 5 4 5 2 7" xfId="2863"/>
    <cellStyle name="Result 1 5 4 5 3" xfId="3129"/>
    <cellStyle name="Result 1 5 4 5 3 2" xfId="9339"/>
    <cellStyle name="Result 1 5 4 5 4" xfId="5243"/>
    <cellStyle name="Result 1 5 4 5 4 2" xfId="11455"/>
    <cellStyle name="Result 1 5 4 5 5" xfId="6830"/>
    <cellStyle name="Result 1 5 4 5 6" xfId="8372"/>
    <cellStyle name="Result 1 5 4 5 7" xfId="13027"/>
    <cellStyle name="Result 1 5 4 5 8" xfId="2162"/>
    <cellStyle name="Result 1 5 4 6" xfId="900"/>
    <cellStyle name="Result 1 5 4 6 2" xfId="3638"/>
    <cellStyle name="Result 1 5 4 6 2 2" xfId="9848"/>
    <cellStyle name="Result 1 5 4 6 3" xfId="5415"/>
    <cellStyle name="Result 1 5 4 6 3 2" xfId="11627"/>
    <cellStyle name="Result 1 5 4 6 4" xfId="7002"/>
    <cellStyle name="Result 1 5 4 6 5" xfId="8544"/>
    <cellStyle name="Result 1 5 4 6 6" xfId="13199"/>
    <cellStyle name="Result 1 5 4 6 7" xfId="2334"/>
    <cellStyle name="Result 1 5 4 7" xfId="3005"/>
    <cellStyle name="Result 1 5 4 7 2" xfId="4132"/>
    <cellStyle name="Result 1 5 4 7 2 2" xfId="10343"/>
    <cellStyle name="Result 1 5 4 7 3" xfId="6086"/>
    <cellStyle name="Result 1 5 4 7 3 2" xfId="12298"/>
    <cellStyle name="Result 1 5 4 7 4" xfId="7673"/>
    <cellStyle name="Result 1 5 4 7 5" xfId="9215"/>
    <cellStyle name="Result 1 5 4 8" xfId="3207"/>
    <cellStyle name="Result 1 5 4 8 2" xfId="9417"/>
    <cellStyle name="Result 1 5 4 9" xfId="4684"/>
    <cellStyle name="Result 1 5 4 9 2" xfId="10896"/>
    <cellStyle name="Result 1 5 5" xfId="163"/>
    <cellStyle name="Result 1 5 5 10" xfId="6211"/>
    <cellStyle name="Result 1 5 5 11" xfId="7753"/>
    <cellStyle name="Result 1 5 5 12" xfId="12465"/>
    <cellStyle name="Result 1 5 5 13" xfId="1543"/>
    <cellStyle name="Result 1 5 5 2" xfId="189"/>
    <cellStyle name="Result 1 5 5 2 2" xfId="788"/>
    <cellStyle name="Result 1 5 5 2 2 2" xfId="3052"/>
    <cellStyle name="Result 1 5 5 2 2 2 2" xfId="9262"/>
    <cellStyle name="Result 1 5 5 2 2 3" xfId="5303"/>
    <cellStyle name="Result 1 5 5 2 2 3 2" xfId="11515"/>
    <cellStyle name="Result 1 5 5 2 2 4" xfId="6890"/>
    <cellStyle name="Result 1 5 5 2 2 5" xfId="8432"/>
    <cellStyle name="Result 1 5 5 2 2 6" xfId="13087"/>
    <cellStyle name="Result 1 5 5 2 2 7" xfId="2222"/>
    <cellStyle name="Result 1 5 5 2 3" xfId="4373"/>
    <cellStyle name="Result 1 5 5 2 3 2" xfId="10585"/>
    <cellStyle name="Result 1 5 5 2 4" xfId="4718"/>
    <cellStyle name="Result 1 5 5 2 4 2" xfId="10930"/>
    <cellStyle name="Result 1 5 5 2 5" xfId="6305"/>
    <cellStyle name="Result 1 5 5 2 6" xfId="7847"/>
    <cellStyle name="Result 1 5 5 2 7" xfId="12488"/>
    <cellStyle name="Result 1 5 5 2 8" xfId="1637"/>
    <cellStyle name="Result 1 5 5 3" xfId="390"/>
    <cellStyle name="Result 1 5 5 3 2" xfId="1091"/>
    <cellStyle name="Result 1 5 5 3 2 2" xfId="3791"/>
    <cellStyle name="Result 1 5 5 3 2 2 2" xfId="10001"/>
    <cellStyle name="Result 1 5 5 3 2 3" xfId="5606"/>
    <cellStyle name="Result 1 5 5 3 2 3 2" xfId="11818"/>
    <cellStyle name="Result 1 5 5 3 2 4" xfId="7193"/>
    <cellStyle name="Result 1 5 5 3 2 5" xfId="8735"/>
    <cellStyle name="Result 1 5 5 3 2 6" xfId="13390"/>
    <cellStyle name="Result 1 5 5 3 2 7" xfId="2525"/>
    <cellStyle name="Result 1 5 5 3 3" xfId="3750"/>
    <cellStyle name="Result 1 5 5 3 3 2" xfId="9960"/>
    <cellStyle name="Result 1 5 5 3 4" xfId="4905"/>
    <cellStyle name="Result 1 5 5 3 4 2" xfId="11117"/>
    <cellStyle name="Result 1 5 5 3 5" xfId="6492"/>
    <cellStyle name="Result 1 5 5 3 6" xfId="8034"/>
    <cellStyle name="Result 1 5 5 3 7" xfId="12689"/>
    <cellStyle name="Result 1 5 5 3 8" xfId="1824"/>
    <cellStyle name="Result 1 5 5 4" xfId="528"/>
    <cellStyle name="Result 1 5 5 4 2" xfId="1229"/>
    <cellStyle name="Result 1 5 5 4 2 2" xfId="3727"/>
    <cellStyle name="Result 1 5 5 4 2 2 2" xfId="9937"/>
    <cellStyle name="Result 1 5 5 4 2 3" xfId="5744"/>
    <cellStyle name="Result 1 5 5 4 2 3 2" xfId="11956"/>
    <cellStyle name="Result 1 5 5 4 2 4" xfId="7331"/>
    <cellStyle name="Result 1 5 5 4 2 5" xfId="8873"/>
    <cellStyle name="Result 1 5 5 4 2 6" xfId="13528"/>
    <cellStyle name="Result 1 5 5 4 2 7" xfId="2663"/>
    <cellStyle name="Result 1 5 5 4 3" xfId="3937"/>
    <cellStyle name="Result 1 5 5 4 3 2" xfId="10147"/>
    <cellStyle name="Result 1 5 5 4 4" xfId="5043"/>
    <cellStyle name="Result 1 5 5 4 4 2" xfId="11255"/>
    <cellStyle name="Result 1 5 5 4 5" xfId="6630"/>
    <cellStyle name="Result 1 5 5 4 6" xfId="8172"/>
    <cellStyle name="Result 1 5 5 4 7" xfId="12827"/>
    <cellStyle name="Result 1 5 5 4 8" xfId="1962"/>
    <cellStyle name="Result 1 5 5 5" xfId="668"/>
    <cellStyle name="Result 1 5 5 5 2" xfId="1369"/>
    <cellStyle name="Result 1 5 5 5 2 2" xfId="3313"/>
    <cellStyle name="Result 1 5 5 5 2 2 2" xfId="9523"/>
    <cellStyle name="Result 1 5 5 5 2 3" xfId="5884"/>
    <cellStyle name="Result 1 5 5 5 2 3 2" xfId="12096"/>
    <cellStyle name="Result 1 5 5 5 2 4" xfId="7471"/>
    <cellStyle name="Result 1 5 5 5 2 5" xfId="9013"/>
    <cellStyle name="Result 1 5 5 5 2 6" xfId="13668"/>
    <cellStyle name="Result 1 5 5 5 2 7" xfId="2803"/>
    <cellStyle name="Result 1 5 5 5 3" xfId="4366"/>
    <cellStyle name="Result 1 5 5 5 3 2" xfId="10578"/>
    <cellStyle name="Result 1 5 5 5 4" xfId="5183"/>
    <cellStyle name="Result 1 5 5 5 4 2" xfId="11395"/>
    <cellStyle name="Result 1 5 5 5 5" xfId="6770"/>
    <cellStyle name="Result 1 5 5 5 6" xfId="8312"/>
    <cellStyle name="Result 1 5 5 5 7" xfId="12967"/>
    <cellStyle name="Result 1 5 5 5 8" xfId="2102"/>
    <cellStyle name="Result 1 5 5 6" xfId="840"/>
    <cellStyle name="Result 1 5 5 6 2" xfId="3127"/>
    <cellStyle name="Result 1 5 5 6 2 2" xfId="9337"/>
    <cellStyle name="Result 1 5 5 6 3" xfId="5355"/>
    <cellStyle name="Result 1 5 5 6 3 2" xfId="11567"/>
    <cellStyle name="Result 1 5 5 6 4" xfId="6942"/>
    <cellStyle name="Result 1 5 5 6 5" xfId="8484"/>
    <cellStyle name="Result 1 5 5 6 6" xfId="13139"/>
    <cellStyle name="Result 1 5 5 6 7" xfId="2274"/>
    <cellStyle name="Result 1 5 5 7" xfId="2945"/>
    <cellStyle name="Result 1 5 5 7 2" xfId="3234"/>
    <cellStyle name="Result 1 5 5 7 2 2" xfId="9444"/>
    <cellStyle name="Result 1 5 5 7 3" xfId="6026"/>
    <cellStyle name="Result 1 5 5 7 3 2" xfId="12238"/>
    <cellStyle name="Result 1 5 5 7 4" xfId="7613"/>
    <cellStyle name="Result 1 5 5 7 5" xfId="9155"/>
    <cellStyle name="Result 1 5 5 8" xfId="3847"/>
    <cellStyle name="Result 1 5 5 8 2" xfId="10057"/>
    <cellStyle name="Result 1 5 5 9" xfId="4624"/>
    <cellStyle name="Result 1 5 5 9 2" xfId="10836"/>
    <cellStyle name="Result 1 5 6" xfId="304"/>
    <cellStyle name="Result 1 5 6 2" xfId="1005"/>
    <cellStyle name="Result 1 5 6 2 2" xfId="3186"/>
    <cellStyle name="Result 1 5 6 2 2 2" xfId="9396"/>
    <cellStyle name="Result 1 5 6 2 3" xfId="5520"/>
    <cellStyle name="Result 1 5 6 2 3 2" xfId="11732"/>
    <cellStyle name="Result 1 5 6 2 4" xfId="7107"/>
    <cellStyle name="Result 1 5 6 2 5" xfId="8649"/>
    <cellStyle name="Result 1 5 6 2 6" xfId="13304"/>
    <cellStyle name="Result 1 5 6 2 7" xfId="2439"/>
    <cellStyle name="Result 1 5 6 3" xfId="3575"/>
    <cellStyle name="Result 1 5 6 3 2" xfId="9785"/>
    <cellStyle name="Result 1 5 6 4" xfId="4819"/>
    <cellStyle name="Result 1 5 6 4 2" xfId="11031"/>
    <cellStyle name="Result 1 5 6 5" xfId="6406"/>
    <cellStyle name="Result 1 5 6 6" xfId="7948"/>
    <cellStyle name="Result 1 5 6 7" xfId="12603"/>
    <cellStyle name="Result 1 5 6 8" xfId="1738"/>
    <cellStyle name="Result 1 5 7" xfId="350"/>
    <cellStyle name="Result 1 5 7 2" xfId="1051"/>
    <cellStyle name="Result 1 5 7 2 2" xfId="3779"/>
    <cellStyle name="Result 1 5 7 2 2 2" xfId="9989"/>
    <cellStyle name="Result 1 5 7 2 3" xfId="5566"/>
    <cellStyle name="Result 1 5 7 2 3 2" xfId="11778"/>
    <cellStyle name="Result 1 5 7 2 4" xfId="7153"/>
    <cellStyle name="Result 1 5 7 2 5" xfId="8695"/>
    <cellStyle name="Result 1 5 7 2 6" xfId="13350"/>
    <cellStyle name="Result 1 5 7 2 7" xfId="2485"/>
    <cellStyle name="Result 1 5 7 3" xfId="4143"/>
    <cellStyle name="Result 1 5 7 3 2" xfId="10354"/>
    <cellStyle name="Result 1 5 7 4" xfId="4865"/>
    <cellStyle name="Result 1 5 7 4 2" xfId="11077"/>
    <cellStyle name="Result 1 5 7 5" xfId="6452"/>
    <cellStyle name="Result 1 5 7 6" xfId="7994"/>
    <cellStyle name="Result 1 5 7 7" xfId="12649"/>
    <cellStyle name="Result 1 5 7 8" xfId="1784"/>
    <cellStyle name="Result 1 5 8" xfId="488"/>
    <cellStyle name="Result 1 5 8 2" xfId="1189"/>
    <cellStyle name="Result 1 5 8 2 2" xfId="3988"/>
    <cellStyle name="Result 1 5 8 2 2 2" xfId="10198"/>
    <cellStyle name="Result 1 5 8 2 3" xfId="5704"/>
    <cellStyle name="Result 1 5 8 2 3 2" xfId="11916"/>
    <cellStyle name="Result 1 5 8 2 4" xfId="7291"/>
    <cellStyle name="Result 1 5 8 2 5" xfId="8833"/>
    <cellStyle name="Result 1 5 8 2 6" xfId="13488"/>
    <cellStyle name="Result 1 5 8 2 7" xfId="2623"/>
    <cellStyle name="Result 1 5 8 3" xfId="3837"/>
    <cellStyle name="Result 1 5 8 3 2" xfId="10047"/>
    <cellStyle name="Result 1 5 8 4" xfId="5003"/>
    <cellStyle name="Result 1 5 8 4 2" xfId="11215"/>
    <cellStyle name="Result 1 5 8 5" xfId="6590"/>
    <cellStyle name="Result 1 5 8 6" xfId="8132"/>
    <cellStyle name="Result 1 5 8 7" xfId="12787"/>
    <cellStyle name="Result 1 5 8 8" xfId="1922"/>
    <cellStyle name="Result 1 5 9" xfId="628"/>
    <cellStyle name="Result 1 5 9 2" xfId="1329"/>
    <cellStyle name="Result 1 5 9 2 2" xfId="4193"/>
    <cellStyle name="Result 1 5 9 2 2 2" xfId="10404"/>
    <cellStyle name="Result 1 5 9 2 3" xfId="5844"/>
    <cellStyle name="Result 1 5 9 2 3 2" xfId="12056"/>
    <cellStyle name="Result 1 5 9 2 4" xfId="7431"/>
    <cellStyle name="Result 1 5 9 2 5" xfId="8973"/>
    <cellStyle name="Result 1 5 9 2 6" xfId="13628"/>
    <cellStyle name="Result 1 5 9 2 7" xfId="2763"/>
    <cellStyle name="Result 1 5 9 3" xfId="3314"/>
    <cellStyle name="Result 1 5 9 3 2" xfId="9524"/>
    <cellStyle name="Result 1 5 9 4" xfId="5143"/>
    <cellStyle name="Result 1 5 9 4 2" xfId="11355"/>
    <cellStyle name="Result 1 5 9 5" xfId="6730"/>
    <cellStyle name="Result 1 5 9 6" xfId="8272"/>
    <cellStyle name="Result 1 5 9 7" xfId="12927"/>
    <cellStyle name="Result 1 5 9 8" xfId="2062"/>
    <cellStyle name="Result 1 6" xfId="48"/>
    <cellStyle name="Result 1 6 10" xfId="775"/>
    <cellStyle name="Result 1 6 10 2" xfId="3759"/>
    <cellStyle name="Result 1 6 10 2 2" xfId="9969"/>
    <cellStyle name="Result 1 6 10 3" xfId="5290"/>
    <cellStyle name="Result 1 6 10 3 2" xfId="11502"/>
    <cellStyle name="Result 1 6 10 4" xfId="6877"/>
    <cellStyle name="Result 1 6 10 5" xfId="8419"/>
    <cellStyle name="Result 1 6 10 6" xfId="13074"/>
    <cellStyle name="Result 1 6 10 7" xfId="2209"/>
    <cellStyle name="Result 1 6 11" xfId="2906"/>
    <cellStyle name="Result 1 6 11 2" xfId="4365"/>
    <cellStyle name="Result 1 6 11 2 2" xfId="10577"/>
    <cellStyle name="Result 1 6 11 3" xfId="5987"/>
    <cellStyle name="Result 1 6 11 3 2" xfId="12199"/>
    <cellStyle name="Result 1 6 11 4" xfId="7574"/>
    <cellStyle name="Result 1 6 11 5" xfId="9116"/>
    <cellStyle name="Result 1 6 12" xfId="4541"/>
    <cellStyle name="Result 1 6 12 2" xfId="10753"/>
    <cellStyle name="Result 1 6 13" xfId="4589"/>
    <cellStyle name="Result 1 6 13 2" xfId="10801"/>
    <cellStyle name="Result 1 6 14" xfId="6145"/>
    <cellStyle name="Result 1 6 14 2" xfId="12343"/>
    <cellStyle name="Result 1 6 15" xfId="1508"/>
    <cellStyle name="Result 1 6 16" xfId="6176"/>
    <cellStyle name="Result 1 6 17" xfId="7718"/>
    <cellStyle name="Result 1 6 18" xfId="12363"/>
    <cellStyle name="Result 1 6 19" xfId="1474"/>
    <cellStyle name="Result 1 6 2" xfId="68"/>
    <cellStyle name="Result 1 6 2 10" xfId="3620"/>
    <cellStyle name="Result 1 6 2 10 2" xfId="9830"/>
    <cellStyle name="Result 1 6 2 11" xfId="4605"/>
    <cellStyle name="Result 1 6 2 11 2" xfId="10817"/>
    <cellStyle name="Result 1 6 2 12" xfId="1524"/>
    <cellStyle name="Result 1 6 2 13" xfId="6192"/>
    <cellStyle name="Result 1 6 2 14" xfId="7734"/>
    <cellStyle name="Result 1 6 2 15" xfId="12375"/>
    <cellStyle name="Result 1 6 2 16" xfId="1488"/>
    <cellStyle name="Result 1 6 2 2" xfId="164"/>
    <cellStyle name="Result 1 6 2 2 10" xfId="6292"/>
    <cellStyle name="Result 1 6 2 2 11" xfId="7834"/>
    <cellStyle name="Result 1 6 2 2 12" xfId="12466"/>
    <cellStyle name="Result 1 6 2 2 13" xfId="1624"/>
    <cellStyle name="Result 1 6 2 2 2" xfId="208"/>
    <cellStyle name="Result 1 6 2 2 2 2" xfId="807"/>
    <cellStyle name="Result 1 6 2 2 2 2 2" xfId="3037"/>
    <cellStyle name="Result 1 6 2 2 2 2 2 2" xfId="9247"/>
    <cellStyle name="Result 1 6 2 2 2 2 3" xfId="5322"/>
    <cellStyle name="Result 1 6 2 2 2 2 3 2" xfId="11534"/>
    <cellStyle name="Result 1 6 2 2 2 2 4" xfId="6909"/>
    <cellStyle name="Result 1 6 2 2 2 2 5" xfId="8451"/>
    <cellStyle name="Result 1 6 2 2 2 2 6" xfId="13106"/>
    <cellStyle name="Result 1 6 2 2 2 2 7" xfId="2241"/>
    <cellStyle name="Result 1 6 2 2 2 3" xfId="4532"/>
    <cellStyle name="Result 1 6 2 2 2 3 2" xfId="10744"/>
    <cellStyle name="Result 1 6 2 2 2 4" xfId="4737"/>
    <cellStyle name="Result 1 6 2 2 2 4 2" xfId="10949"/>
    <cellStyle name="Result 1 6 2 2 2 5" xfId="6324"/>
    <cellStyle name="Result 1 6 2 2 2 6" xfId="7866"/>
    <cellStyle name="Result 1 6 2 2 2 7" xfId="12507"/>
    <cellStyle name="Result 1 6 2 2 2 8" xfId="1656"/>
    <cellStyle name="Result 1 6 2 2 3" xfId="471"/>
    <cellStyle name="Result 1 6 2 2 3 2" xfId="1172"/>
    <cellStyle name="Result 1 6 2 2 3 2 2" xfId="3821"/>
    <cellStyle name="Result 1 6 2 2 3 2 2 2" xfId="10031"/>
    <cellStyle name="Result 1 6 2 2 3 2 3" xfId="5687"/>
    <cellStyle name="Result 1 6 2 2 3 2 3 2" xfId="11899"/>
    <cellStyle name="Result 1 6 2 2 3 2 4" xfId="7274"/>
    <cellStyle name="Result 1 6 2 2 3 2 5" xfId="8816"/>
    <cellStyle name="Result 1 6 2 2 3 2 6" xfId="13471"/>
    <cellStyle name="Result 1 6 2 2 3 2 7" xfId="2606"/>
    <cellStyle name="Result 1 6 2 2 3 3" xfId="3475"/>
    <cellStyle name="Result 1 6 2 2 3 3 2" xfId="9685"/>
    <cellStyle name="Result 1 6 2 2 3 4" xfId="4986"/>
    <cellStyle name="Result 1 6 2 2 3 4 2" xfId="11198"/>
    <cellStyle name="Result 1 6 2 2 3 5" xfId="6573"/>
    <cellStyle name="Result 1 6 2 2 3 6" xfId="8115"/>
    <cellStyle name="Result 1 6 2 2 3 7" xfId="12770"/>
    <cellStyle name="Result 1 6 2 2 3 8" xfId="1905"/>
    <cellStyle name="Result 1 6 2 2 4" xfId="609"/>
    <cellStyle name="Result 1 6 2 2 4 2" xfId="1310"/>
    <cellStyle name="Result 1 6 2 2 4 2 2" xfId="3454"/>
    <cellStyle name="Result 1 6 2 2 4 2 2 2" xfId="9664"/>
    <cellStyle name="Result 1 6 2 2 4 2 3" xfId="5825"/>
    <cellStyle name="Result 1 6 2 2 4 2 3 2" xfId="12037"/>
    <cellStyle name="Result 1 6 2 2 4 2 4" xfId="7412"/>
    <cellStyle name="Result 1 6 2 2 4 2 5" xfId="8954"/>
    <cellStyle name="Result 1 6 2 2 4 2 6" xfId="13609"/>
    <cellStyle name="Result 1 6 2 2 4 2 7" xfId="2744"/>
    <cellStyle name="Result 1 6 2 2 4 3" xfId="4527"/>
    <cellStyle name="Result 1 6 2 2 4 3 2" xfId="10739"/>
    <cellStyle name="Result 1 6 2 2 4 4" xfId="5124"/>
    <cellStyle name="Result 1 6 2 2 4 4 2" xfId="11336"/>
    <cellStyle name="Result 1 6 2 2 4 5" xfId="6711"/>
    <cellStyle name="Result 1 6 2 2 4 6" xfId="8253"/>
    <cellStyle name="Result 1 6 2 2 4 7" xfId="12908"/>
    <cellStyle name="Result 1 6 2 2 4 8" xfId="2043"/>
    <cellStyle name="Result 1 6 2 2 5" xfId="749"/>
    <cellStyle name="Result 1 6 2 2 5 2" xfId="1450"/>
    <cellStyle name="Result 1 6 2 2 5 2 2" xfId="4346"/>
    <cellStyle name="Result 1 6 2 2 5 2 2 2" xfId="10558"/>
    <cellStyle name="Result 1 6 2 2 5 2 3" xfId="5965"/>
    <cellStyle name="Result 1 6 2 2 5 2 3 2" xfId="12177"/>
    <cellStyle name="Result 1 6 2 2 5 2 4" xfId="7552"/>
    <cellStyle name="Result 1 6 2 2 5 2 5" xfId="9094"/>
    <cellStyle name="Result 1 6 2 2 5 2 6" xfId="13749"/>
    <cellStyle name="Result 1 6 2 2 5 2 7" xfId="2884"/>
    <cellStyle name="Result 1 6 2 2 5 3" xfId="3230"/>
    <cellStyle name="Result 1 6 2 2 5 3 2" xfId="9440"/>
    <cellStyle name="Result 1 6 2 2 5 4" xfId="5264"/>
    <cellStyle name="Result 1 6 2 2 5 4 2" xfId="11476"/>
    <cellStyle name="Result 1 6 2 2 5 5" xfId="6851"/>
    <cellStyle name="Result 1 6 2 2 5 6" xfId="8393"/>
    <cellStyle name="Result 1 6 2 2 5 7" xfId="13048"/>
    <cellStyle name="Result 1 6 2 2 5 8" xfId="2183"/>
    <cellStyle name="Result 1 6 2 2 6" xfId="921"/>
    <cellStyle name="Result 1 6 2 2 6 2" xfId="3735"/>
    <cellStyle name="Result 1 6 2 2 6 2 2" xfId="9945"/>
    <cellStyle name="Result 1 6 2 2 6 3" xfId="5436"/>
    <cellStyle name="Result 1 6 2 2 6 3 2" xfId="11648"/>
    <cellStyle name="Result 1 6 2 2 6 4" xfId="7023"/>
    <cellStyle name="Result 1 6 2 2 6 5" xfId="8565"/>
    <cellStyle name="Result 1 6 2 2 6 6" xfId="13220"/>
    <cellStyle name="Result 1 6 2 2 6 7" xfId="2355"/>
    <cellStyle name="Result 1 6 2 2 7" xfId="3026"/>
    <cellStyle name="Result 1 6 2 2 7 2" xfId="3042"/>
    <cellStyle name="Result 1 6 2 2 7 2 2" xfId="9252"/>
    <cellStyle name="Result 1 6 2 2 7 3" xfId="6107"/>
    <cellStyle name="Result 1 6 2 2 7 3 2" xfId="12319"/>
    <cellStyle name="Result 1 6 2 2 7 4" xfId="7694"/>
    <cellStyle name="Result 1 6 2 2 7 5" xfId="9236"/>
    <cellStyle name="Result 1 6 2 2 8" xfId="3974"/>
    <cellStyle name="Result 1 6 2 2 8 2" xfId="10184"/>
    <cellStyle name="Result 1 6 2 2 9" xfId="4705"/>
    <cellStyle name="Result 1 6 2 2 9 2" xfId="10917"/>
    <cellStyle name="Result 1 6 2 3" xfId="165"/>
    <cellStyle name="Result 1 6 2 3 10" xfId="6252"/>
    <cellStyle name="Result 1 6 2 3 11" xfId="7794"/>
    <cellStyle name="Result 1 6 2 3 12" xfId="12467"/>
    <cellStyle name="Result 1 6 2 3 13" xfId="1584"/>
    <cellStyle name="Result 1 6 2 3 2" xfId="314"/>
    <cellStyle name="Result 1 6 2 3 2 2" xfId="1015"/>
    <cellStyle name="Result 1 6 2 3 2 2 2" xfId="3271"/>
    <cellStyle name="Result 1 6 2 3 2 2 2 2" xfId="9481"/>
    <cellStyle name="Result 1 6 2 3 2 2 3" xfId="5530"/>
    <cellStyle name="Result 1 6 2 3 2 2 3 2" xfId="11742"/>
    <cellStyle name="Result 1 6 2 3 2 2 4" xfId="7117"/>
    <cellStyle name="Result 1 6 2 3 2 2 5" xfId="8659"/>
    <cellStyle name="Result 1 6 2 3 2 2 6" xfId="13314"/>
    <cellStyle name="Result 1 6 2 3 2 2 7" xfId="2449"/>
    <cellStyle name="Result 1 6 2 3 2 3" xfId="4298"/>
    <cellStyle name="Result 1 6 2 3 2 3 2" xfId="10510"/>
    <cellStyle name="Result 1 6 2 3 2 4" xfId="4829"/>
    <cellStyle name="Result 1 6 2 3 2 4 2" xfId="11041"/>
    <cellStyle name="Result 1 6 2 3 2 5" xfId="6416"/>
    <cellStyle name="Result 1 6 2 3 2 6" xfId="7958"/>
    <cellStyle name="Result 1 6 2 3 2 7" xfId="12613"/>
    <cellStyle name="Result 1 6 2 3 2 8" xfId="1748"/>
    <cellStyle name="Result 1 6 2 3 3" xfId="431"/>
    <cellStyle name="Result 1 6 2 3 3 2" xfId="1132"/>
    <cellStyle name="Result 1 6 2 3 3 2 2" xfId="4179"/>
    <cellStyle name="Result 1 6 2 3 3 2 2 2" xfId="10390"/>
    <cellStyle name="Result 1 6 2 3 3 2 3" xfId="5647"/>
    <cellStyle name="Result 1 6 2 3 3 2 3 2" xfId="11859"/>
    <cellStyle name="Result 1 6 2 3 3 2 4" xfId="7234"/>
    <cellStyle name="Result 1 6 2 3 3 2 5" xfId="8776"/>
    <cellStyle name="Result 1 6 2 3 3 2 6" xfId="13431"/>
    <cellStyle name="Result 1 6 2 3 3 2 7" xfId="2566"/>
    <cellStyle name="Result 1 6 2 3 3 3" xfId="3180"/>
    <cellStyle name="Result 1 6 2 3 3 3 2" xfId="9390"/>
    <cellStyle name="Result 1 6 2 3 3 4" xfId="4946"/>
    <cellStyle name="Result 1 6 2 3 3 4 2" xfId="11158"/>
    <cellStyle name="Result 1 6 2 3 3 5" xfId="6533"/>
    <cellStyle name="Result 1 6 2 3 3 6" xfId="8075"/>
    <cellStyle name="Result 1 6 2 3 3 7" xfId="12730"/>
    <cellStyle name="Result 1 6 2 3 3 8" xfId="1865"/>
    <cellStyle name="Result 1 6 2 3 4" xfId="569"/>
    <cellStyle name="Result 1 6 2 3 4 2" xfId="1270"/>
    <cellStyle name="Result 1 6 2 3 4 2 2" xfId="3915"/>
    <cellStyle name="Result 1 6 2 3 4 2 2 2" xfId="10125"/>
    <cellStyle name="Result 1 6 2 3 4 2 3" xfId="5785"/>
    <cellStyle name="Result 1 6 2 3 4 2 3 2" xfId="11997"/>
    <cellStyle name="Result 1 6 2 3 4 2 4" xfId="7372"/>
    <cellStyle name="Result 1 6 2 3 4 2 5" xfId="8914"/>
    <cellStyle name="Result 1 6 2 3 4 2 6" xfId="13569"/>
    <cellStyle name="Result 1 6 2 3 4 2 7" xfId="2704"/>
    <cellStyle name="Result 1 6 2 3 4 3" xfId="3666"/>
    <cellStyle name="Result 1 6 2 3 4 3 2" xfId="9876"/>
    <cellStyle name="Result 1 6 2 3 4 4" xfId="5084"/>
    <cellStyle name="Result 1 6 2 3 4 4 2" xfId="11296"/>
    <cellStyle name="Result 1 6 2 3 4 5" xfId="6671"/>
    <cellStyle name="Result 1 6 2 3 4 6" xfId="8213"/>
    <cellStyle name="Result 1 6 2 3 4 7" xfId="12868"/>
    <cellStyle name="Result 1 6 2 3 4 8" xfId="2003"/>
    <cellStyle name="Result 1 6 2 3 5" xfId="709"/>
    <cellStyle name="Result 1 6 2 3 5 2" xfId="1410"/>
    <cellStyle name="Result 1 6 2 3 5 2 2" xfId="3374"/>
    <cellStyle name="Result 1 6 2 3 5 2 2 2" xfId="9584"/>
    <cellStyle name="Result 1 6 2 3 5 2 3" xfId="5925"/>
    <cellStyle name="Result 1 6 2 3 5 2 3 2" xfId="12137"/>
    <cellStyle name="Result 1 6 2 3 5 2 4" xfId="7512"/>
    <cellStyle name="Result 1 6 2 3 5 2 5" xfId="9054"/>
    <cellStyle name="Result 1 6 2 3 5 2 6" xfId="13709"/>
    <cellStyle name="Result 1 6 2 3 5 2 7" xfId="2844"/>
    <cellStyle name="Result 1 6 2 3 5 3" xfId="3076"/>
    <cellStyle name="Result 1 6 2 3 5 3 2" xfId="9286"/>
    <cellStyle name="Result 1 6 2 3 5 4" xfId="5224"/>
    <cellStyle name="Result 1 6 2 3 5 4 2" xfId="11436"/>
    <cellStyle name="Result 1 6 2 3 5 5" xfId="6811"/>
    <cellStyle name="Result 1 6 2 3 5 6" xfId="8353"/>
    <cellStyle name="Result 1 6 2 3 5 7" xfId="13008"/>
    <cellStyle name="Result 1 6 2 3 5 8" xfId="2143"/>
    <cellStyle name="Result 1 6 2 3 6" xfId="881"/>
    <cellStyle name="Result 1 6 2 3 6 2" xfId="3956"/>
    <cellStyle name="Result 1 6 2 3 6 2 2" xfId="10166"/>
    <cellStyle name="Result 1 6 2 3 6 3" xfId="5396"/>
    <cellStyle name="Result 1 6 2 3 6 3 2" xfId="11608"/>
    <cellStyle name="Result 1 6 2 3 6 4" xfId="6983"/>
    <cellStyle name="Result 1 6 2 3 6 5" xfId="8525"/>
    <cellStyle name="Result 1 6 2 3 6 6" xfId="13180"/>
    <cellStyle name="Result 1 6 2 3 6 7" xfId="2315"/>
    <cellStyle name="Result 1 6 2 3 7" xfId="2986"/>
    <cellStyle name="Result 1 6 2 3 7 2" xfId="3788"/>
    <cellStyle name="Result 1 6 2 3 7 2 2" xfId="9998"/>
    <cellStyle name="Result 1 6 2 3 7 3" xfId="6067"/>
    <cellStyle name="Result 1 6 2 3 7 3 2" xfId="12279"/>
    <cellStyle name="Result 1 6 2 3 7 4" xfId="7654"/>
    <cellStyle name="Result 1 6 2 3 7 5" xfId="9196"/>
    <cellStyle name="Result 1 6 2 3 8" xfId="3329"/>
    <cellStyle name="Result 1 6 2 3 8 2" xfId="9539"/>
    <cellStyle name="Result 1 6 2 3 9" xfId="4665"/>
    <cellStyle name="Result 1 6 2 3 9 2" xfId="10877"/>
    <cellStyle name="Result 1 6 2 4" xfId="307"/>
    <cellStyle name="Result 1 6 2 4 2" xfId="1008"/>
    <cellStyle name="Result 1 6 2 4 2 2" xfId="4378"/>
    <cellStyle name="Result 1 6 2 4 2 2 2" xfId="10590"/>
    <cellStyle name="Result 1 6 2 4 2 3" xfId="5523"/>
    <cellStyle name="Result 1 6 2 4 2 3 2" xfId="11735"/>
    <cellStyle name="Result 1 6 2 4 2 4" xfId="7110"/>
    <cellStyle name="Result 1 6 2 4 2 5" xfId="8652"/>
    <cellStyle name="Result 1 6 2 4 2 6" xfId="13307"/>
    <cellStyle name="Result 1 6 2 4 2 7" xfId="2442"/>
    <cellStyle name="Result 1 6 2 4 3" xfId="4012"/>
    <cellStyle name="Result 1 6 2 4 3 2" xfId="10222"/>
    <cellStyle name="Result 1 6 2 4 4" xfId="4822"/>
    <cellStyle name="Result 1 6 2 4 4 2" xfId="11034"/>
    <cellStyle name="Result 1 6 2 4 5" xfId="6409"/>
    <cellStyle name="Result 1 6 2 4 6" xfId="7951"/>
    <cellStyle name="Result 1 6 2 4 7" xfId="12606"/>
    <cellStyle name="Result 1 6 2 4 8" xfId="1741"/>
    <cellStyle name="Result 1 6 2 5" xfId="371"/>
    <cellStyle name="Result 1 6 2 5 2" xfId="1072"/>
    <cellStyle name="Result 1 6 2 5 2 2" xfId="4556"/>
    <cellStyle name="Result 1 6 2 5 2 2 2" xfId="10768"/>
    <cellStyle name="Result 1 6 2 5 2 3" xfId="5587"/>
    <cellStyle name="Result 1 6 2 5 2 3 2" xfId="11799"/>
    <cellStyle name="Result 1 6 2 5 2 4" xfId="7174"/>
    <cellStyle name="Result 1 6 2 5 2 5" xfId="8716"/>
    <cellStyle name="Result 1 6 2 5 2 6" xfId="13371"/>
    <cellStyle name="Result 1 6 2 5 2 7" xfId="2506"/>
    <cellStyle name="Result 1 6 2 5 3" xfId="3515"/>
    <cellStyle name="Result 1 6 2 5 3 2" xfId="9725"/>
    <cellStyle name="Result 1 6 2 5 4" xfId="4886"/>
    <cellStyle name="Result 1 6 2 5 4 2" xfId="11098"/>
    <cellStyle name="Result 1 6 2 5 5" xfId="6473"/>
    <cellStyle name="Result 1 6 2 5 6" xfId="8015"/>
    <cellStyle name="Result 1 6 2 5 7" xfId="12670"/>
    <cellStyle name="Result 1 6 2 5 8" xfId="1805"/>
    <cellStyle name="Result 1 6 2 6" xfId="509"/>
    <cellStyle name="Result 1 6 2 6 2" xfId="1210"/>
    <cellStyle name="Result 1 6 2 6 2 2" xfId="3492"/>
    <cellStyle name="Result 1 6 2 6 2 2 2" xfId="9702"/>
    <cellStyle name="Result 1 6 2 6 2 3" xfId="5725"/>
    <cellStyle name="Result 1 6 2 6 2 3 2" xfId="11937"/>
    <cellStyle name="Result 1 6 2 6 2 4" xfId="7312"/>
    <cellStyle name="Result 1 6 2 6 2 5" xfId="8854"/>
    <cellStyle name="Result 1 6 2 6 2 6" xfId="13509"/>
    <cellStyle name="Result 1 6 2 6 2 7" xfId="2644"/>
    <cellStyle name="Result 1 6 2 6 3" xfId="4510"/>
    <cellStyle name="Result 1 6 2 6 3 2" xfId="10722"/>
    <cellStyle name="Result 1 6 2 6 4" xfId="5024"/>
    <cellStyle name="Result 1 6 2 6 4 2" xfId="11236"/>
    <cellStyle name="Result 1 6 2 6 5" xfId="6611"/>
    <cellStyle name="Result 1 6 2 6 6" xfId="8153"/>
    <cellStyle name="Result 1 6 2 6 7" xfId="12808"/>
    <cellStyle name="Result 1 6 2 6 8" xfId="1943"/>
    <cellStyle name="Result 1 6 2 7" xfId="649"/>
    <cellStyle name="Result 1 6 2 7 2" xfId="1350"/>
    <cellStyle name="Result 1 6 2 7 2 2" xfId="4291"/>
    <cellStyle name="Result 1 6 2 7 2 2 2" xfId="10503"/>
    <cellStyle name="Result 1 6 2 7 2 3" xfId="5865"/>
    <cellStyle name="Result 1 6 2 7 2 3 2" xfId="12077"/>
    <cellStyle name="Result 1 6 2 7 2 4" xfId="7452"/>
    <cellStyle name="Result 1 6 2 7 2 5" xfId="8994"/>
    <cellStyle name="Result 1 6 2 7 2 6" xfId="13649"/>
    <cellStyle name="Result 1 6 2 7 2 7" xfId="2784"/>
    <cellStyle name="Result 1 6 2 7 3" xfId="3526"/>
    <cellStyle name="Result 1 6 2 7 3 2" xfId="9736"/>
    <cellStyle name="Result 1 6 2 7 4" xfId="5164"/>
    <cellStyle name="Result 1 6 2 7 4 2" xfId="11376"/>
    <cellStyle name="Result 1 6 2 7 5" xfId="6751"/>
    <cellStyle name="Result 1 6 2 7 6" xfId="8293"/>
    <cellStyle name="Result 1 6 2 7 7" xfId="12948"/>
    <cellStyle name="Result 1 6 2 7 8" xfId="2083"/>
    <cellStyle name="Result 1 6 2 8" xfId="821"/>
    <cellStyle name="Result 1 6 2 8 2" xfId="3044"/>
    <cellStyle name="Result 1 6 2 8 2 2" xfId="9254"/>
    <cellStyle name="Result 1 6 2 8 3" xfId="5336"/>
    <cellStyle name="Result 1 6 2 8 3 2" xfId="11548"/>
    <cellStyle name="Result 1 6 2 8 4" xfId="6923"/>
    <cellStyle name="Result 1 6 2 8 5" xfId="8465"/>
    <cellStyle name="Result 1 6 2 8 6" xfId="13120"/>
    <cellStyle name="Result 1 6 2 8 7" xfId="2255"/>
    <cellStyle name="Result 1 6 2 9" xfId="2926"/>
    <cellStyle name="Result 1 6 2 9 2" xfId="3870"/>
    <cellStyle name="Result 1 6 2 9 2 2" xfId="10080"/>
    <cellStyle name="Result 1 6 2 9 3" xfId="6007"/>
    <cellStyle name="Result 1 6 2 9 3 2" xfId="12219"/>
    <cellStyle name="Result 1 6 2 9 4" xfId="7594"/>
    <cellStyle name="Result 1 6 2 9 5" xfId="9136"/>
    <cellStyle name="Result 1 6 3" xfId="82"/>
    <cellStyle name="Result 1 6 3 10" xfId="6232"/>
    <cellStyle name="Result 1 6 3 11" xfId="7774"/>
    <cellStyle name="Result 1 6 3 12" xfId="12389"/>
    <cellStyle name="Result 1 6 3 13" xfId="1564"/>
    <cellStyle name="Result 1 6 3 2" xfId="340"/>
    <cellStyle name="Result 1 6 3 2 2" xfId="1041"/>
    <cellStyle name="Result 1 6 3 2 2 2" xfId="3753"/>
    <cellStyle name="Result 1 6 3 2 2 2 2" xfId="9963"/>
    <cellStyle name="Result 1 6 3 2 2 3" xfId="5556"/>
    <cellStyle name="Result 1 6 3 2 2 3 2" xfId="11768"/>
    <cellStyle name="Result 1 6 3 2 2 4" xfId="7143"/>
    <cellStyle name="Result 1 6 3 2 2 5" xfId="8685"/>
    <cellStyle name="Result 1 6 3 2 2 6" xfId="13340"/>
    <cellStyle name="Result 1 6 3 2 2 7" xfId="2475"/>
    <cellStyle name="Result 1 6 3 2 3" xfId="3402"/>
    <cellStyle name="Result 1 6 3 2 3 2" xfId="9612"/>
    <cellStyle name="Result 1 6 3 2 4" xfId="4855"/>
    <cellStyle name="Result 1 6 3 2 4 2" xfId="11067"/>
    <cellStyle name="Result 1 6 3 2 5" xfId="6442"/>
    <cellStyle name="Result 1 6 3 2 6" xfId="7984"/>
    <cellStyle name="Result 1 6 3 2 7" xfId="12639"/>
    <cellStyle name="Result 1 6 3 2 8" xfId="1774"/>
    <cellStyle name="Result 1 6 3 3" xfId="411"/>
    <cellStyle name="Result 1 6 3 3 2" xfId="1112"/>
    <cellStyle name="Result 1 6 3 3 2 2" xfId="3808"/>
    <cellStyle name="Result 1 6 3 3 2 2 2" xfId="10018"/>
    <cellStyle name="Result 1 6 3 3 2 3" xfId="5627"/>
    <cellStyle name="Result 1 6 3 3 2 3 2" xfId="11839"/>
    <cellStyle name="Result 1 6 3 3 2 4" xfId="7214"/>
    <cellStyle name="Result 1 6 3 3 2 5" xfId="8756"/>
    <cellStyle name="Result 1 6 3 3 2 6" xfId="13411"/>
    <cellStyle name="Result 1 6 3 3 2 7" xfId="2546"/>
    <cellStyle name="Result 1 6 3 3 3" xfId="3839"/>
    <cellStyle name="Result 1 6 3 3 3 2" xfId="10049"/>
    <cellStyle name="Result 1 6 3 3 4" xfId="4926"/>
    <cellStyle name="Result 1 6 3 3 4 2" xfId="11138"/>
    <cellStyle name="Result 1 6 3 3 5" xfId="6513"/>
    <cellStyle name="Result 1 6 3 3 6" xfId="8055"/>
    <cellStyle name="Result 1 6 3 3 7" xfId="12710"/>
    <cellStyle name="Result 1 6 3 3 8" xfId="1845"/>
    <cellStyle name="Result 1 6 3 4" xfId="549"/>
    <cellStyle name="Result 1 6 3 4 2" xfId="1250"/>
    <cellStyle name="Result 1 6 3 4 2 2" xfId="4332"/>
    <cellStyle name="Result 1 6 3 4 2 2 2" xfId="10544"/>
    <cellStyle name="Result 1 6 3 4 2 3" xfId="5765"/>
    <cellStyle name="Result 1 6 3 4 2 3 2" xfId="11977"/>
    <cellStyle name="Result 1 6 3 4 2 4" xfId="7352"/>
    <cellStyle name="Result 1 6 3 4 2 5" xfId="8894"/>
    <cellStyle name="Result 1 6 3 4 2 6" xfId="13549"/>
    <cellStyle name="Result 1 6 3 4 2 7" xfId="2684"/>
    <cellStyle name="Result 1 6 3 4 3" xfId="4020"/>
    <cellStyle name="Result 1 6 3 4 3 2" xfId="10230"/>
    <cellStyle name="Result 1 6 3 4 4" xfId="5064"/>
    <cellStyle name="Result 1 6 3 4 4 2" xfId="11276"/>
    <cellStyle name="Result 1 6 3 4 5" xfId="6651"/>
    <cellStyle name="Result 1 6 3 4 6" xfId="8193"/>
    <cellStyle name="Result 1 6 3 4 7" xfId="12848"/>
    <cellStyle name="Result 1 6 3 4 8" xfId="1983"/>
    <cellStyle name="Result 1 6 3 5" xfId="689"/>
    <cellStyle name="Result 1 6 3 5 2" xfId="1390"/>
    <cellStyle name="Result 1 6 3 5 2 2" xfId="3295"/>
    <cellStyle name="Result 1 6 3 5 2 2 2" xfId="9505"/>
    <cellStyle name="Result 1 6 3 5 2 3" xfId="5905"/>
    <cellStyle name="Result 1 6 3 5 2 3 2" xfId="12117"/>
    <cellStyle name="Result 1 6 3 5 2 4" xfId="7492"/>
    <cellStyle name="Result 1 6 3 5 2 5" xfId="9034"/>
    <cellStyle name="Result 1 6 3 5 2 6" xfId="13689"/>
    <cellStyle name="Result 1 6 3 5 2 7" xfId="2824"/>
    <cellStyle name="Result 1 6 3 5 3" xfId="4386"/>
    <cellStyle name="Result 1 6 3 5 3 2" xfId="10598"/>
    <cellStyle name="Result 1 6 3 5 4" xfId="5204"/>
    <cellStyle name="Result 1 6 3 5 4 2" xfId="11416"/>
    <cellStyle name="Result 1 6 3 5 5" xfId="6791"/>
    <cellStyle name="Result 1 6 3 5 6" xfId="8333"/>
    <cellStyle name="Result 1 6 3 5 7" xfId="12988"/>
    <cellStyle name="Result 1 6 3 5 8" xfId="2123"/>
    <cellStyle name="Result 1 6 3 6" xfId="224"/>
    <cellStyle name="Result 1 6 3 6 2" xfId="3347"/>
    <cellStyle name="Result 1 6 3 6 2 2" xfId="9557"/>
    <cellStyle name="Result 1 6 3 6 3" xfId="5376"/>
    <cellStyle name="Result 1 6 3 6 3 2" xfId="11588"/>
    <cellStyle name="Result 1 6 3 6 4" xfId="6963"/>
    <cellStyle name="Result 1 6 3 6 5" xfId="8505"/>
    <cellStyle name="Result 1 6 3 6 6" xfId="12523"/>
    <cellStyle name="Result 1 6 3 6 7" xfId="2295"/>
    <cellStyle name="Result 1 6 3 7" xfId="861"/>
    <cellStyle name="Result 1 6 3 7 2" xfId="3128"/>
    <cellStyle name="Result 1 6 3 7 2 2" xfId="9338"/>
    <cellStyle name="Result 1 6 3 7 3" xfId="6047"/>
    <cellStyle name="Result 1 6 3 7 3 2" xfId="12259"/>
    <cellStyle name="Result 1 6 3 7 4" xfId="7634"/>
    <cellStyle name="Result 1 6 3 7 5" xfId="9176"/>
    <cellStyle name="Result 1 6 3 7 6" xfId="13160"/>
    <cellStyle name="Result 1 6 3 7 7" xfId="2966"/>
    <cellStyle name="Result 1 6 3 8" xfId="4520"/>
    <cellStyle name="Result 1 6 3 8 2" xfId="10732"/>
    <cellStyle name="Result 1 6 3 9" xfId="4645"/>
    <cellStyle name="Result 1 6 3 9 2" xfId="10857"/>
    <cellStyle name="Result 1 6 4" xfId="166"/>
    <cellStyle name="Result 1 6 4 10" xfId="6272"/>
    <cellStyle name="Result 1 6 4 11" xfId="7814"/>
    <cellStyle name="Result 1 6 4 12" xfId="12468"/>
    <cellStyle name="Result 1 6 4 13" xfId="1604"/>
    <cellStyle name="Result 1 6 4 2" xfId="287"/>
    <cellStyle name="Result 1 6 4 2 2" xfId="988"/>
    <cellStyle name="Result 1 6 4 2 2 2" xfId="4222"/>
    <cellStyle name="Result 1 6 4 2 2 2 2" xfId="10433"/>
    <cellStyle name="Result 1 6 4 2 2 3" xfId="5503"/>
    <cellStyle name="Result 1 6 4 2 2 3 2" xfId="11715"/>
    <cellStyle name="Result 1 6 4 2 2 4" xfId="7090"/>
    <cellStyle name="Result 1 6 4 2 2 5" xfId="8632"/>
    <cellStyle name="Result 1 6 4 2 2 6" xfId="13287"/>
    <cellStyle name="Result 1 6 4 2 2 7" xfId="2422"/>
    <cellStyle name="Result 1 6 4 2 3" xfId="3352"/>
    <cellStyle name="Result 1 6 4 2 3 2" xfId="9562"/>
    <cellStyle name="Result 1 6 4 2 4" xfId="4802"/>
    <cellStyle name="Result 1 6 4 2 4 2" xfId="11014"/>
    <cellStyle name="Result 1 6 4 2 5" xfId="6389"/>
    <cellStyle name="Result 1 6 4 2 6" xfId="7931"/>
    <cellStyle name="Result 1 6 4 2 7" xfId="12586"/>
    <cellStyle name="Result 1 6 4 2 8" xfId="1721"/>
    <cellStyle name="Result 1 6 4 3" xfId="451"/>
    <cellStyle name="Result 1 6 4 3 2" xfId="1152"/>
    <cellStyle name="Result 1 6 4 3 2 2" xfId="3730"/>
    <cellStyle name="Result 1 6 4 3 2 2 2" xfId="9940"/>
    <cellStyle name="Result 1 6 4 3 2 3" xfId="5667"/>
    <cellStyle name="Result 1 6 4 3 2 3 2" xfId="11879"/>
    <cellStyle name="Result 1 6 4 3 2 4" xfId="7254"/>
    <cellStyle name="Result 1 6 4 3 2 5" xfId="8796"/>
    <cellStyle name="Result 1 6 4 3 2 6" xfId="13451"/>
    <cellStyle name="Result 1 6 4 3 2 7" xfId="2586"/>
    <cellStyle name="Result 1 6 4 3 3" xfId="3986"/>
    <cellStyle name="Result 1 6 4 3 3 2" xfId="10196"/>
    <cellStyle name="Result 1 6 4 3 4" xfId="4966"/>
    <cellStyle name="Result 1 6 4 3 4 2" xfId="11178"/>
    <cellStyle name="Result 1 6 4 3 5" xfId="6553"/>
    <cellStyle name="Result 1 6 4 3 6" xfId="8095"/>
    <cellStyle name="Result 1 6 4 3 7" xfId="12750"/>
    <cellStyle name="Result 1 6 4 3 8" xfId="1885"/>
    <cellStyle name="Result 1 6 4 4" xfId="589"/>
    <cellStyle name="Result 1 6 4 4 2" xfId="1290"/>
    <cellStyle name="Result 1 6 4 4 2 2" xfId="3953"/>
    <cellStyle name="Result 1 6 4 4 2 2 2" xfId="10163"/>
    <cellStyle name="Result 1 6 4 4 2 3" xfId="5805"/>
    <cellStyle name="Result 1 6 4 4 2 3 2" xfId="12017"/>
    <cellStyle name="Result 1 6 4 4 2 4" xfId="7392"/>
    <cellStyle name="Result 1 6 4 4 2 5" xfId="8934"/>
    <cellStyle name="Result 1 6 4 4 2 6" xfId="13589"/>
    <cellStyle name="Result 1 6 4 4 2 7" xfId="2724"/>
    <cellStyle name="Result 1 6 4 4 3" xfId="3854"/>
    <cellStyle name="Result 1 6 4 4 3 2" xfId="10064"/>
    <cellStyle name="Result 1 6 4 4 4" xfId="5104"/>
    <cellStyle name="Result 1 6 4 4 4 2" xfId="11316"/>
    <cellStyle name="Result 1 6 4 4 5" xfId="6691"/>
    <cellStyle name="Result 1 6 4 4 6" xfId="8233"/>
    <cellStyle name="Result 1 6 4 4 7" xfId="12888"/>
    <cellStyle name="Result 1 6 4 4 8" xfId="2023"/>
    <cellStyle name="Result 1 6 4 5" xfId="729"/>
    <cellStyle name="Result 1 6 4 5 2" xfId="1430"/>
    <cellStyle name="Result 1 6 4 5 2 2" xfId="4154"/>
    <cellStyle name="Result 1 6 4 5 2 2 2" xfId="10365"/>
    <cellStyle name="Result 1 6 4 5 2 3" xfId="5945"/>
    <cellStyle name="Result 1 6 4 5 2 3 2" xfId="12157"/>
    <cellStyle name="Result 1 6 4 5 2 4" xfId="7532"/>
    <cellStyle name="Result 1 6 4 5 2 5" xfId="9074"/>
    <cellStyle name="Result 1 6 4 5 2 6" xfId="13729"/>
    <cellStyle name="Result 1 6 4 5 2 7" xfId="2864"/>
    <cellStyle name="Result 1 6 4 5 3" xfId="4562"/>
    <cellStyle name="Result 1 6 4 5 3 2" xfId="10774"/>
    <cellStyle name="Result 1 6 4 5 4" xfId="5244"/>
    <cellStyle name="Result 1 6 4 5 4 2" xfId="11456"/>
    <cellStyle name="Result 1 6 4 5 5" xfId="6831"/>
    <cellStyle name="Result 1 6 4 5 6" xfId="8373"/>
    <cellStyle name="Result 1 6 4 5 7" xfId="13028"/>
    <cellStyle name="Result 1 6 4 5 8" xfId="2163"/>
    <cellStyle name="Result 1 6 4 6" xfId="901"/>
    <cellStyle name="Result 1 6 4 6 2" xfId="4184"/>
    <cellStyle name="Result 1 6 4 6 2 2" xfId="10395"/>
    <cellStyle name="Result 1 6 4 6 3" xfId="5416"/>
    <cellStyle name="Result 1 6 4 6 3 2" xfId="11628"/>
    <cellStyle name="Result 1 6 4 6 4" xfId="7003"/>
    <cellStyle name="Result 1 6 4 6 5" xfId="8545"/>
    <cellStyle name="Result 1 6 4 6 6" xfId="13200"/>
    <cellStyle name="Result 1 6 4 6 7" xfId="2335"/>
    <cellStyle name="Result 1 6 4 7" xfId="3006"/>
    <cellStyle name="Result 1 6 4 7 2" xfId="3448"/>
    <cellStyle name="Result 1 6 4 7 2 2" xfId="9658"/>
    <cellStyle name="Result 1 6 4 7 3" xfId="6087"/>
    <cellStyle name="Result 1 6 4 7 3 2" xfId="12299"/>
    <cellStyle name="Result 1 6 4 7 4" xfId="7674"/>
    <cellStyle name="Result 1 6 4 7 5" xfId="9216"/>
    <cellStyle name="Result 1 6 4 8" xfId="3106"/>
    <cellStyle name="Result 1 6 4 8 2" xfId="9316"/>
    <cellStyle name="Result 1 6 4 9" xfId="4685"/>
    <cellStyle name="Result 1 6 4 9 2" xfId="10897"/>
    <cellStyle name="Result 1 6 5" xfId="167"/>
    <cellStyle name="Result 1 6 5 10" xfId="6212"/>
    <cellStyle name="Result 1 6 5 11" xfId="7754"/>
    <cellStyle name="Result 1 6 5 12" xfId="12469"/>
    <cellStyle name="Result 1 6 5 13" xfId="1544"/>
    <cellStyle name="Result 1 6 5 2" xfId="313"/>
    <cellStyle name="Result 1 6 5 2 2" xfId="1014"/>
    <cellStyle name="Result 1 6 5 2 2 2" xfId="3955"/>
    <cellStyle name="Result 1 6 5 2 2 2 2" xfId="10165"/>
    <cellStyle name="Result 1 6 5 2 2 3" xfId="5529"/>
    <cellStyle name="Result 1 6 5 2 2 3 2" xfId="11741"/>
    <cellStyle name="Result 1 6 5 2 2 4" xfId="7116"/>
    <cellStyle name="Result 1 6 5 2 2 5" xfId="8658"/>
    <cellStyle name="Result 1 6 5 2 2 6" xfId="13313"/>
    <cellStyle name="Result 1 6 5 2 2 7" xfId="2448"/>
    <cellStyle name="Result 1 6 5 2 3" xfId="3751"/>
    <cellStyle name="Result 1 6 5 2 3 2" xfId="9961"/>
    <cellStyle name="Result 1 6 5 2 4" xfId="4828"/>
    <cellStyle name="Result 1 6 5 2 4 2" xfId="11040"/>
    <cellStyle name="Result 1 6 5 2 5" xfId="6415"/>
    <cellStyle name="Result 1 6 5 2 6" xfId="7957"/>
    <cellStyle name="Result 1 6 5 2 7" xfId="12612"/>
    <cellStyle name="Result 1 6 5 2 8" xfId="1747"/>
    <cellStyle name="Result 1 6 5 3" xfId="391"/>
    <cellStyle name="Result 1 6 5 3 2" xfId="1092"/>
    <cellStyle name="Result 1 6 5 3 2 2" xfId="3220"/>
    <cellStyle name="Result 1 6 5 3 2 2 2" xfId="9430"/>
    <cellStyle name="Result 1 6 5 3 2 3" xfId="5607"/>
    <cellStyle name="Result 1 6 5 3 2 3 2" xfId="11819"/>
    <cellStyle name="Result 1 6 5 3 2 4" xfId="7194"/>
    <cellStyle name="Result 1 6 5 3 2 5" xfId="8736"/>
    <cellStyle name="Result 1 6 5 3 2 6" xfId="13391"/>
    <cellStyle name="Result 1 6 5 3 2 7" xfId="2526"/>
    <cellStyle name="Result 1 6 5 3 3" xfId="4297"/>
    <cellStyle name="Result 1 6 5 3 3 2" xfId="10509"/>
    <cellStyle name="Result 1 6 5 3 4" xfId="4906"/>
    <cellStyle name="Result 1 6 5 3 4 2" xfId="11118"/>
    <cellStyle name="Result 1 6 5 3 5" xfId="6493"/>
    <cellStyle name="Result 1 6 5 3 6" xfId="8035"/>
    <cellStyle name="Result 1 6 5 3 7" xfId="12690"/>
    <cellStyle name="Result 1 6 5 3 8" xfId="1825"/>
    <cellStyle name="Result 1 6 5 4" xfId="529"/>
    <cellStyle name="Result 1 6 5 4 2" xfId="1230"/>
    <cellStyle name="Result 1 6 5 4 2 2" xfId="4274"/>
    <cellStyle name="Result 1 6 5 4 2 2 2" xfId="10486"/>
    <cellStyle name="Result 1 6 5 4 2 3" xfId="5745"/>
    <cellStyle name="Result 1 6 5 4 2 3 2" xfId="11957"/>
    <cellStyle name="Result 1 6 5 4 2 4" xfId="7332"/>
    <cellStyle name="Result 1 6 5 4 2 5" xfId="8874"/>
    <cellStyle name="Result 1 6 5 4 2 6" xfId="13529"/>
    <cellStyle name="Result 1 6 5 4 2 7" xfId="2664"/>
    <cellStyle name="Result 1 6 5 4 3" xfId="3253"/>
    <cellStyle name="Result 1 6 5 4 3 2" xfId="9463"/>
    <cellStyle name="Result 1 6 5 4 4" xfId="5044"/>
    <cellStyle name="Result 1 6 5 4 4 2" xfId="11256"/>
    <cellStyle name="Result 1 6 5 4 5" xfId="6631"/>
    <cellStyle name="Result 1 6 5 4 6" xfId="8173"/>
    <cellStyle name="Result 1 6 5 4 7" xfId="12828"/>
    <cellStyle name="Result 1 6 5 4 8" xfId="1963"/>
    <cellStyle name="Result 1 6 5 5" xfId="669"/>
    <cellStyle name="Result 1 6 5 5 2" xfId="1370"/>
    <cellStyle name="Result 1 6 5 5 2 2" xfId="4488"/>
    <cellStyle name="Result 1 6 5 5 2 2 2" xfId="10700"/>
    <cellStyle name="Result 1 6 5 5 2 3" xfId="5885"/>
    <cellStyle name="Result 1 6 5 5 2 3 2" xfId="12097"/>
    <cellStyle name="Result 1 6 5 5 2 4" xfId="7472"/>
    <cellStyle name="Result 1 6 5 5 2 5" xfId="9014"/>
    <cellStyle name="Result 1 6 5 5 2 6" xfId="13669"/>
    <cellStyle name="Result 1 6 5 5 2 7" xfId="2804"/>
    <cellStyle name="Result 1 6 5 5 3" xfId="3683"/>
    <cellStyle name="Result 1 6 5 5 3 2" xfId="9893"/>
    <cellStyle name="Result 1 6 5 5 4" xfId="5184"/>
    <cellStyle name="Result 1 6 5 5 4 2" xfId="11396"/>
    <cellStyle name="Result 1 6 5 5 5" xfId="6771"/>
    <cellStyle name="Result 1 6 5 5 6" xfId="8313"/>
    <cellStyle name="Result 1 6 5 5 7" xfId="12968"/>
    <cellStyle name="Result 1 6 5 5 8" xfId="2103"/>
    <cellStyle name="Result 1 6 5 6" xfId="841"/>
    <cellStyle name="Result 1 6 5 6 2" xfId="4560"/>
    <cellStyle name="Result 1 6 5 6 2 2" xfId="10772"/>
    <cellStyle name="Result 1 6 5 6 3" xfId="5356"/>
    <cellStyle name="Result 1 6 5 6 3 2" xfId="11568"/>
    <cellStyle name="Result 1 6 5 6 4" xfId="6943"/>
    <cellStyle name="Result 1 6 5 6 5" xfId="8485"/>
    <cellStyle name="Result 1 6 5 6 6" xfId="13140"/>
    <cellStyle name="Result 1 6 5 6 7" xfId="2275"/>
    <cellStyle name="Result 1 6 5 7" xfId="2946"/>
    <cellStyle name="Result 1 6 5 7 2" xfId="3192"/>
    <cellStyle name="Result 1 6 5 7 2 2" xfId="9402"/>
    <cellStyle name="Result 1 6 5 7 3" xfId="6027"/>
    <cellStyle name="Result 1 6 5 7 3 2" xfId="12239"/>
    <cellStyle name="Result 1 6 5 7 4" xfId="7614"/>
    <cellStyle name="Result 1 6 5 7 5" xfId="9156"/>
    <cellStyle name="Result 1 6 5 8" xfId="4361"/>
    <cellStyle name="Result 1 6 5 8 2" xfId="10573"/>
    <cellStyle name="Result 1 6 5 9" xfId="4625"/>
    <cellStyle name="Result 1 6 5 9 2" xfId="10837"/>
    <cellStyle name="Result 1 6 6" xfId="305"/>
    <cellStyle name="Result 1 6 6 2" xfId="1006"/>
    <cellStyle name="Result 1 6 6 2 2" xfId="4518"/>
    <cellStyle name="Result 1 6 6 2 2 2" xfId="10730"/>
    <cellStyle name="Result 1 6 6 2 3" xfId="5521"/>
    <cellStyle name="Result 1 6 6 2 3 2" xfId="11733"/>
    <cellStyle name="Result 1 6 6 2 4" xfId="7108"/>
    <cellStyle name="Result 1 6 6 2 5" xfId="8650"/>
    <cellStyle name="Result 1 6 6 2 6" xfId="13305"/>
    <cellStyle name="Result 1 6 6 2 7" xfId="2440"/>
    <cellStyle name="Result 1 6 6 3" xfId="4125"/>
    <cellStyle name="Result 1 6 6 3 2" xfId="10336"/>
    <cellStyle name="Result 1 6 6 4" xfId="4820"/>
    <cellStyle name="Result 1 6 6 4 2" xfId="11032"/>
    <cellStyle name="Result 1 6 6 5" xfId="6407"/>
    <cellStyle name="Result 1 6 6 6" xfId="7949"/>
    <cellStyle name="Result 1 6 6 7" xfId="12604"/>
    <cellStyle name="Result 1 6 6 8" xfId="1739"/>
    <cellStyle name="Result 1 6 7" xfId="351"/>
    <cellStyle name="Result 1 6 7 2" xfId="1052"/>
    <cellStyle name="Result 1 6 7 2 2" xfId="3088"/>
    <cellStyle name="Result 1 6 7 2 2 2" xfId="9298"/>
    <cellStyle name="Result 1 6 7 2 3" xfId="5567"/>
    <cellStyle name="Result 1 6 7 2 3 2" xfId="11779"/>
    <cellStyle name="Result 1 6 7 2 4" xfId="7154"/>
    <cellStyle name="Result 1 6 7 2 5" xfId="8696"/>
    <cellStyle name="Result 1 6 7 2 6" xfId="13351"/>
    <cellStyle name="Result 1 6 7 2 7" xfId="2486"/>
    <cellStyle name="Result 1 6 7 3" xfId="3459"/>
    <cellStyle name="Result 1 6 7 3 2" xfId="9669"/>
    <cellStyle name="Result 1 6 7 4" xfId="4866"/>
    <cellStyle name="Result 1 6 7 4 2" xfId="11078"/>
    <cellStyle name="Result 1 6 7 5" xfId="6453"/>
    <cellStyle name="Result 1 6 7 6" xfId="7995"/>
    <cellStyle name="Result 1 6 7 7" xfId="12650"/>
    <cellStyle name="Result 1 6 7 8" xfId="1785"/>
    <cellStyle name="Result 1 6 8" xfId="489"/>
    <cellStyle name="Result 1 6 8 2" xfId="1190"/>
    <cellStyle name="Result 1 6 8 2 2" xfId="3304"/>
    <cellStyle name="Result 1 6 8 2 2 2" xfId="9514"/>
    <cellStyle name="Result 1 6 8 2 3" xfId="5705"/>
    <cellStyle name="Result 1 6 8 2 3 2" xfId="11917"/>
    <cellStyle name="Result 1 6 8 2 4" xfId="7292"/>
    <cellStyle name="Result 1 6 8 2 5" xfId="8834"/>
    <cellStyle name="Result 1 6 8 2 6" xfId="13489"/>
    <cellStyle name="Result 1 6 8 2 7" xfId="2624"/>
    <cellStyle name="Result 1 6 8 3" xfId="4351"/>
    <cellStyle name="Result 1 6 8 3 2" xfId="10563"/>
    <cellStyle name="Result 1 6 8 4" xfId="5004"/>
    <cellStyle name="Result 1 6 8 4 2" xfId="11216"/>
    <cellStyle name="Result 1 6 8 5" xfId="6591"/>
    <cellStyle name="Result 1 6 8 6" xfId="8133"/>
    <cellStyle name="Result 1 6 8 7" xfId="12788"/>
    <cellStyle name="Result 1 6 8 8" xfId="1923"/>
    <cellStyle name="Result 1 6 9" xfId="629"/>
    <cellStyle name="Result 1 6 9 2" xfId="1330"/>
    <cellStyle name="Result 1 6 9 2 2" xfId="3509"/>
    <cellStyle name="Result 1 6 9 2 2 2" xfId="9719"/>
    <cellStyle name="Result 1 6 9 2 3" xfId="5845"/>
    <cellStyle name="Result 1 6 9 2 3 2" xfId="12057"/>
    <cellStyle name="Result 1 6 9 2 4" xfId="7432"/>
    <cellStyle name="Result 1 6 9 2 5" xfId="8974"/>
    <cellStyle name="Result 1 6 9 2 6" xfId="13629"/>
    <cellStyle name="Result 1 6 9 2 7" xfId="2764"/>
    <cellStyle name="Result 1 6 9 3" xfId="3195"/>
    <cellStyle name="Result 1 6 9 3 2" xfId="9405"/>
    <cellStyle name="Result 1 6 9 4" xfId="5144"/>
    <cellStyle name="Result 1 6 9 4 2" xfId="11356"/>
    <cellStyle name="Result 1 6 9 5" xfId="6731"/>
    <cellStyle name="Result 1 6 9 6" xfId="8273"/>
    <cellStyle name="Result 1 6 9 7" xfId="12928"/>
    <cellStyle name="Result 1 6 9 8" xfId="2063"/>
    <cellStyle name="Result 1 7" xfId="45"/>
    <cellStyle name="Result 1 7 10" xfId="772"/>
    <cellStyle name="Result 1 7 10 2" xfId="4581"/>
    <cellStyle name="Result 1 7 10 2 2" xfId="10793"/>
    <cellStyle name="Result 1 7 10 3" xfId="5287"/>
    <cellStyle name="Result 1 7 10 3 2" xfId="11499"/>
    <cellStyle name="Result 1 7 10 4" xfId="6874"/>
    <cellStyle name="Result 1 7 10 5" xfId="8416"/>
    <cellStyle name="Result 1 7 10 6" xfId="13071"/>
    <cellStyle name="Result 1 7 10 7" xfId="2206"/>
    <cellStyle name="Result 1 7 11" xfId="2903"/>
    <cellStyle name="Result 1 7 11 2" xfId="3170"/>
    <cellStyle name="Result 1 7 11 2 2" xfId="9380"/>
    <cellStyle name="Result 1 7 11 3" xfId="5984"/>
    <cellStyle name="Result 1 7 11 3 2" xfId="12196"/>
    <cellStyle name="Result 1 7 11 4" xfId="7571"/>
    <cellStyle name="Result 1 7 11 5" xfId="9113"/>
    <cellStyle name="Result 1 7 12" xfId="3389"/>
    <cellStyle name="Result 1 7 12 2" xfId="9599"/>
    <cellStyle name="Result 1 7 13" xfId="4586"/>
    <cellStyle name="Result 1 7 13 2" xfId="10798"/>
    <cellStyle name="Result 1 7 14" xfId="6142"/>
    <cellStyle name="Result 1 7 14 2" xfId="12340"/>
    <cellStyle name="Result 1 7 15" xfId="1505"/>
    <cellStyle name="Result 1 7 16" xfId="6173"/>
    <cellStyle name="Result 1 7 17" xfId="7715"/>
    <cellStyle name="Result 1 7 18" xfId="12360"/>
    <cellStyle name="Result 1 7 19" xfId="1471"/>
    <cellStyle name="Result 1 7 2" xfId="65"/>
    <cellStyle name="Result 1 7 2 10" xfId="4441"/>
    <cellStyle name="Result 1 7 2 10 2" xfId="10653"/>
    <cellStyle name="Result 1 7 2 11" xfId="4602"/>
    <cellStyle name="Result 1 7 2 11 2" xfId="10814"/>
    <cellStyle name="Result 1 7 2 12" xfId="1521"/>
    <cellStyle name="Result 1 7 2 13" xfId="6189"/>
    <cellStyle name="Result 1 7 2 14" xfId="7731"/>
    <cellStyle name="Result 1 7 2 15" xfId="12372"/>
    <cellStyle name="Result 1 7 2 16" xfId="1485"/>
    <cellStyle name="Result 1 7 2 2" xfId="168"/>
    <cellStyle name="Result 1 7 2 2 10" xfId="6289"/>
    <cellStyle name="Result 1 7 2 2 11" xfId="7831"/>
    <cellStyle name="Result 1 7 2 2 12" xfId="12470"/>
    <cellStyle name="Result 1 7 2 2 13" xfId="1621"/>
    <cellStyle name="Result 1 7 2 2 2" xfId="318"/>
    <cellStyle name="Result 1 7 2 2 2 2" xfId="1019"/>
    <cellStyle name="Result 1 7 2 2 2 2 2" xfId="4339"/>
    <cellStyle name="Result 1 7 2 2 2 2 2 2" xfId="10551"/>
    <cellStyle name="Result 1 7 2 2 2 2 3" xfId="5534"/>
    <cellStyle name="Result 1 7 2 2 2 2 3 2" xfId="11746"/>
    <cellStyle name="Result 1 7 2 2 2 2 4" xfId="7121"/>
    <cellStyle name="Result 1 7 2 2 2 2 5" xfId="8663"/>
    <cellStyle name="Result 1 7 2 2 2 2 6" xfId="13318"/>
    <cellStyle name="Result 1 7 2 2 2 2 7" xfId="2453"/>
    <cellStyle name="Result 1 7 2 2 2 3" xfId="3809"/>
    <cellStyle name="Result 1 7 2 2 2 3 2" xfId="10019"/>
    <cellStyle name="Result 1 7 2 2 2 4" xfId="4833"/>
    <cellStyle name="Result 1 7 2 2 2 4 2" xfId="11045"/>
    <cellStyle name="Result 1 7 2 2 2 5" xfId="6420"/>
    <cellStyle name="Result 1 7 2 2 2 6" xfId="7962"/>
    <cellStyle name="Result 1 7 2 2 2 7" xfId="12617"/>
    <cellStyle name="Result 1 7 2 2 2 8" xfId="1752"/>
    <cellStyle name="Result 1 7 2 2 3" xfId="468"/>
    <cellStyle name="Result 1 7 2 2 3 2" xfId="1169"/>
    <cellStyle name="Result 1 7 2 2 3 2 2" xfId="3248"/>
    <cellStyle name="Result 1 7 2 2 3 2 2 2" xfId="9458"/>
    <cellStyle name="Result 1 7 2 2 3 2 3" xfId="5684"/>
    <cellStyle name="Result 1 7 2 2 3 2 3 2" xfId="11896"/>
    <cellStyle name="Result 1 7 2 2 3 2 4" xfId="7271"/>
    <cellStyle name="Result 1 7 2 2 3 2 5" xfId="8813"/>
    <cellStyle name="Result 1 7 2 2 3 2 6" xfId="13468"/>
    <cellStyle name="Result 1 7 2 2 3 2 7" xfId="2603"/>
    <cellStyle name="Result 1 7 2 2 3 3" xfId="4294"/>
    <cellStyle name="Result 1 7 2 2 3 3 2" xfId="10506"/>
    <cellStyle name="Result 1 7 2 2 3 4" xfId="4983"/>
    <cellStyle name="Result 1 7 2 2 3 4 2" xfId="11195"/>
    <cellStyle name="Result 1 7 2 2 3 5" xfId="6570"/>
    <cellStyle name="Result 1 7 2 2 3 6" xfId="8112"/>
    <cellStyle name="Result 1 7 2 2 3 7" xfId="12767"/>
    <cellStyle name="Result 1 7 2 2 3 8" xfId="1902"/>
    <cellStyle name="Result 1 7 2 2 4" xfId="606"/>
    <cellStyle name="Result 1 7 2 2 4 2" xfId="1307"/>
    <cellStyle name="Result 1 7 2 2 4 2 2" xfId="4272"/>
    <cellStyle name="Result 1 7 2 2 4 2 2 2" xfId="10484"/>
    <cellStyle name="Result 1 7 2 2 4 2 3" xfId="5822"/>
    <cellStyle name="Result 1 7 2 2 4 2 3 2" xfId="12034"/>
    <cellStyle name="Result 1 7 2 2 4 2 4" xfId="7409"/>
    <cellStyle name="Result 1 7 2 2 4 2 5" xfId="8951"/>
    <cellStyle name="Result 1 7 2 2 4 2 6" xfId="13606"/>
    <cellStyle name="Result 1 7 2 2 4 2 7" xfId="2741"/>
    <cellStyle name="Result 1 7 2 2 4 3" xfId="3375"/>
    <cellStyle name="Result 1 7 2 2 4 3 2" xfId="9585"/>
    <cellStyle name="Result 1 7 2 2 4 4" xfId="5121"/>
    <cellStyle name="Result 1 7 2 2 4 4 2" xfId="11333"/>
    <cellStyle name="Result 1 7 2 2 4 5" xfId="6708"/>
    <cellStyle name="Result 1 7 2 2 4 6" xfId="8250"/>
    <cellStyle name="Result 1 7 2 2 4 7" xfId="12905"/>
    <cellStyle name="Result 1 7 2 2 4 8" xfId="2040"/>
    <cellStyle name="Result 1 7 2 2 5" xfId="746"/>
    <cellStyle name="Result 1 7 2 2 5 2" xfId="1447"/>
    <cellStyle name="Result 1 7 2 2 5 2 2" xfId="3256"/>
    <cellStyle name="Result 1 7 2 2 5 2 2 2" xfId="9466"/>
    <cellStyle name="Result 1 7 2 2 5 2 3" xfId="5962"/>
    <cellStyle name="Result 1 7 2 2 5 2 3 2" xfId="12174"/>
    <cellStyle name="Result 1 7 2 2 5 2 4" xfId="7549"/>
    <cellStyle name="Result 1 7 2 2 5 2 5" xfId="9091"/>
    <cellStyle name="Result 1 7 2 2 5 2 6" xfId="13746"/>
    <cellStyle name="Result 1 7 2 2 5 2 7" xfId="2881"/>
    <cellStyle name="Result 1 7 2 2 5 3" xfId="4113"/>
    <cellStyle name="Result 1 7 2 2 5 3 2" xfId="10324"/>
    <cellStyle name="Result 1 7 2 2 5 4" xfId="5261"/>
    <cellStyle name="Result 1 7 2 2 5 4 2" xfId="11473"/>
    <cellStyle name="Result 1 7 2 2 5 5" xfId="6848"/>
    <cellStyle name="Result 1 7 2 2 5 6" xfId="8390"/>
    <cellStyle name="Result 1 7 2 2 5 7" xfId="13045"/>
    <cellStyle name="Result 1 7 2 2 5 8" xfId="2180"/>
    <cellStyle name="Result 1 7 2 2 6" xfId="918"/>
    <cellStyle name="Result 1 7 2 2 6 2" xfId="4558"/>
    <cellStyle name="Result 1 7 2 2 6 2 2" xfId="10770"/>
    <cellStyle name="Result 1 7 2 2 6 3" xfId="5433"/>
    <cellStyle name="Result 1 7 2 2 6 3 2" xfId="11645"/>
    <cellStyle name="Result 1 7 2 2 6 4" xfId="7020"/>
    <cellStyle name="Result 1 7 2 2 6 5" xfId="8562"/>
    <cellStyle name="Result 1 7 2 2 6 6" xfId="13217"/>
    <cellStyle name="Result 1 7 2 2 6 7" xfId="2352"/>
    <cellStyle name="Result 1 7 2 2 7" xfId="3023"/>
    <cellStyle name="Result 1 7 2 2 7 2" xfId="3784"/>
    <cellStyle name="Result 1 7 2 2 7 2 2" xfId="9994"/>
    <cellStyle name="Result 1 7 2 2 7 3" xfId="6104"/>
    <cellStyle name="Result 1 7 2 2 7 3 2" xfId="12316"/>
    <cellStyle name="Result 1 7 2 2 7 4" xfId="7691"/>
    <cellStyle name="Result 1 7 2 2 7 5" xfId="9233"/>
    <cellStyle name="Result 1 7 2 2 8" xfId="3533"/>
    <cellStyle name="Result 1 7 2 2 8 2" xfId="9743"/>
    <cellStyle name="Result 1 7 2 2 9" xfId="4702"/>
    <cellStyle name="Result 1 7 2 2 9 2" xfId="10914"/>
    <cellStyle name="Result 1 7 2 3" xfId="169"/>
    <cellStyle name="Result 1 7 2 3 10" xfId="6249"/>
    <cellStyle name="Result 1 7 2 3 11" xfId="7791"/>
    <cellStyle name="Result 1 7 2 3 12" xfId="12471"/>
    <cellStyle name="Result 1 7 2 3 13" xfId="1581"/>
    <cellStyle name="Result 1 7 2 3 2" xfId="211"/>
    <cellStyle name="Result 1 7 2 3 2 2" xfId="810"/>
    <cellStyle name="Result 1 7 2 3 2 2 2" xfId="3062"/>
    <cellStyle name="Result 1 7 2 3 2 2 2 2" xfId="9272"/>
    <cellStyle name="Result 1 7 2 3 2 2 3" xfId="5325"/>
    <cellStyle name="Result 1 7 2 3 2 2 3 2" xfId="11537"/>
    <cellStyle name="Result 1 7 2 3 2 2 4" xfId="6912"/>
    <cellStyle name="Result 1 7 2 3 2 2 5" xfId="8454"/>
    <cellStyle name="Result 1 7 2 3 2 2 6" xfId="13109"/>
    <cellStyle name="Result 1 7 2 3 2 2 7" xfId="2244"/>
    <cellStyle name="Result 1 7 2 3 2 3" xfId="3709"/>
    <cellStyle name="Result 1 7 2 3 2 3 2" xfId="9919"/>
    <cellStyle name="Result 1 7 2 3 2 4" xfId="4740"/>
    <cellStyle name="Result 1 7 2 3 2 4 2" xfId="10952"/>
    <cellStyle name="Result 1 7 2 3 2 5" xfId="6327"/>
    <cellStyle name="Result 1 7 2 3 2 6" xfId="7869"/>
    <cellStyle name="Result 1 7 2 3 2 7" xfId="12510"/>
    <cellStyle name="Result 1 7 2 3 2 8" xfId="1659"/>
    <cellStyle name="Result 1 7 2 3 3" xfId="428"/>
    <cellStyle name="Result 1 7 2 3 3 2" xfId="1129"/>
    <cellStyle name="Result 1 7 2 3 3 2 2" xfId="3087"/>
    <cellStyle name="Result 1 7 2 3 3 2 2 2" xfId="9297"/>
    <cellStyle name="Result 1 7 2 3 3 2 3" xfId="5644"/>
    <cellStyle name="Result 1 7 2 3 3 2 3 2" xfId="11856"/>
    <cellStyle name="Result 1 7 2 3 3 2 4" xfId="7231"/>
    <cellStyle name="Result 1 7 2 3 3 2 5" xfId="8773"/>
    <cellStyle name="Result 1 7 2 3 3 2 6" xfId="13428"/>
    <cellStyle name="Result 1 7 2 3 3 2 7" xfId="2563"/>
    <cellStyle name="Result 1 7 2 3 3 3" xfId="3457"/>
    <cellStyle name="Result 1 7 2 3 3 3 2" xfId="9667"/>
    <cellStyle name="Result 1 7 2 3 3 4" xfId="4943"/>
    <cellStyle name="Result 1 7 2 3 3 4 2" xfId="11155"/>
    <cellStyle name="Result 1 7 2 3 3 5" xfId="6530"/>
    <cellStyle name="Result 1 7 2 3 3 6" xfId="8072"/>
    <cellStyle name="Result 1 7 2 3 3 7" xfId="12727"/>
    <cellStyle name="Result 1 7 2 3 3 8" xfId="1862"/>
    <cellStyle name="Result 1 7 2 3 4" xfId="566"/>
    <cellStyle name="Result 1 7 2 3 4 2" xfId="1267"/>
    <cellStyle name="Result 1 7 2 3 4 2 2" xfId="3229"/>
    <cellStyle name="Result 1 7 2 3 4 2 2 2" xfId="9439"/>
    <cellStyle name="Result 1 7 2 3 4 2 3" xfId="5782"/>
    <cellStyle name="Result 1 7 2 3 4 2 3 2" xfId="11994"/>
    <cellStyle name="Result 1 7 2 3 4 2 4" xfId="7369"/>
    <cellStyle name="Result 1 7 2 3 4 2 5" xfId="8911"/>
    <cellStyle name="Result 1 7 2 3 4 2 6" xfId="13566"/>
    <cellStyle name="Result 1 7 2 3 4 2 7" xfId="2701"/>
    <cellStyle name="Result 1 7 2 3 4 3" xfId="4489"/>
    <cellStyle name="Result 1 7 2 3 4 3 2" xfId="10701"/>
    <cellStyle name="Result 1 7 2 3 4 4" xfId="5081"/>
    <cellStyle name="Result 1 7 2 3 4 4 2" xfId="11293"/>
    <cellStyle name="Result 1 7 2 3 4 5" xfId="6668"/>
    <cellStyle name="Result 1 7 2 3 4 6" xfId="8210"/>
    <cellStyle name="Result 1 7 2 3 4 7" xfId="12865"/>
    <cellStyle name="Result 1 7 2 3 4 8" xfId="2000"/>
    <cellStyle name="Result 1 7 2 3 5" xfId="706"/>
    <cellStyle name="Result 1 7 2 3 5 2" xfId="1407"/>
    <cellStyle name="Result 1 7 2 3 5 2 2" xfId="4191"/>
    <cellStyle name="Result 1 7 2 3 5 2 2 2" xfId="10402"/>
    <cellStyle name="Result 1 7 2 3 5 2 3" xfId="5922"/>
    <cellStyle name="Result 1 7 2 3 5 2 3 2" xfId="12134"/>
    <cellStyle name="Result 1 7 2 3 5 2 4" xfId="7509"/>
    <cellStyle name="Result 1 7 2 3 5 2 5" xfId="9051"/>
    <cellStyle name="Result 1 7 2 3 5 2 6" xfId="13706"/>
    <cellStyle name="Result 1 7 2 3 5 2 7" xfId="2841"/>
    <cellStyle name="Result 1 7 2 3 5 3" xfId="3973"/>
    <cellStyle name="Result 1 7 2 3 5 3 2" xfId="10183"/>
    <cellStyle name="Result 1 7 2 3 5 4" xfId="5221"/>
    <cellStyle name="Result 1 7 2 3 5 4 2" xfId="11433"/>
    <cellStyle name="Result 1 7 2 3 5 5" xfId="6808"/>
    <cellStyle name="Result 1 7 2 3 5 6" xfId="8350"/>
    <cellStyle name="Result 1 7 2 3 5 7" xfId="13005"/>
    <cellStyle name="Result 1 7 2 3 5 8" xfId="2140"/>
    <cellStyle name="Result 1 7 2 3 6" xfId="878"/>
    <cellStyle name="Result 1 7 2 3 6 2" xfId="3580"/>
    <cellStyle name="Result 1 7 2 3 6 2 2" xfId="9790"/>
    <cellStyle name="Result 1 7 2 3 6 3" xfId="5393"/>
    <cellStyle name="Result 1 7 2 3 6 3 2" xfId="11605"/>
    <cellStyle name="Result 1 7 2 3 6 4" xfId="6980"/>
    <cellStyle name="Result 1 7 2 3 6 5" xfId="8522"/>
    <cellStyle name="Result 1 7 2 3 6 6" xfId="13177"/>
    <cellStyle name="Result 1 7 2 3 6 7" xfId="2312"/>
    <cellStyle name="Result 1 7 2 3 7" xfId="2983"/>
    <cellStyle name="Result 1 7 2 3 7 2" xfId="3562"/>
    <cellStyle name="Result 1 7 2 3 7 2 2" xfId="9772"/>
    <cellStyle name="Result 1 7 2 3 7 3" xfId="6064"/>
    <cellStyle name="Result 1 7 2 3 7 3 2" xfId="12276"/>
    <cellStyle name="Result 1 7 2 3 7 4" xfId="7651"/>
    <cellStyle name="Result 1 7 2 3 7 5" xfId="9193"/>
    <cellStyle name="Result 1 7 2 3 8" xfId="4071"/>
    <cellStyle name="Result 1 7 2 3 8 2" xfId="10281"/>
    <cellStyle name="Result 1 7 2 3 9" xfId="4662"/>
    <cellStyle name="Result 1 7 2 3 9 2" xfId="10874"/>
    <cellStyle name="Result 1 7 2 4" xfId="282"/>
    <cellStyle name="Result 1 7 2 4 2" xfId="983"/>
    <cellStyle name="Result 1 7 2 4 2 2" xfId="3239"/>
    <cellStyle name="Result 1 7 2 4 2 2 2" xfId="9449"/>
    <cellStyle name="Result 1 7 2 4 2 3" xfId="5498"/>
    <cellStyle name="Result 1 7 2 4 2 3 2" xfId="11710"/>
    <cellStyle name="Result 1 7 2 4 2 4" xfId="7085"/>
    <cellStyle name="Result 1 7 2 4 2 5" xfId="8627"/>
    <cellStyle name="Result 1 7 2 4 2 6" xfId="13282"/>
    <cellStyle name="Result 1 7 2 4 2 7" xfId="2417"/>
    <cellStyle name="Result 1 7 2 4 3" xfId="4239"/>
    <cellStyle name="Result 1 7 2 4 3 2" xfId="10451"/>
    <cellStyle name="Result 1 7 2 4 4" xfId="4797"/>
    <cellStyle name="Result 1 7 2 4 4 2" xfId="11009"/>
    <cellStyle name="Result 1 7 2 4 5" xfId="6384"/>
    <cellStyle name="Result 1 7 2 4 6" xfId="7926"/>
    <cellStyle name="Result 1 7 2 4 7" xfId="12581"/>
    <cellStyle name="Result 1 7 2 4 8" xfId="1716"/>
    <cellStyle name="Result 1 7 2 5" xfId="368"/>
    <cellStyle name="Result 1 7 2 5 2" xfId="1069"/>
    <cellStyle name="Result 1 7 2 5 2 2" xfId="3951"/>
    <cellStyle name="Result 1 7 2 5 2 2 2" xfId="10161"/>
    <cellStyle name="Result 1 7 2 5 2 3" xfId="5584"/>
    <cellStyle name="Result 1 7 2 5 2 3 2" xfId="11796"/>
    <cellStyle name="Result 1 7 2 5 2 4" xfId="7171"/>
    <cellStyle name="Result 1 7 2 5 2 5" xfId="8713"/>
    <cellStyle name="Result 1 7 2 5 2 6" xfId="13368"/>
    <cellStyle name="Result 1 7 2 5 2 7" xfId="2503"/>
    <cellStyle name="Result 1 7 2 5 3" xfId="4336"/>
    <cellStyle name="Result 1 7 2 5 3 2" xfId="10548"/>
    <cellStyle name="Result 1 7 2 5 4" xfId="4883"/>
    <cellStyle name="Result 1 7 2 5 4 2" xfId="11095"/>
    <cellStyle name="Result 1 7 2 5 5" xfId="6470"/>
    <cellStyle name="Result 1 7 2 5 6" xfId="8012"/>
    <cellStyle name="Result 1 7 2 5 7" xfId="12667"/>
    <cellStyle name="Result 1 7 2 5 8" xfId="1802"/>
    <cellStyle name="Result 1 7 2 6" xfId="506"/>
    <cellStyle name="Result 1 7 2 6 2" xfId="1207"/>
    <cellStyle name="Result 1 7 2 6 2 2" xfId="4313"/>
    <cellStyle name="Result 1 7 2 6 2 2 2" xfId="10525"/>
    <cellStyle name="Result 1 7 2 6 2 3" xfId="5722"/>
    <cellStyle name="Result 1 7 2 6 2 3 2" xfId="11934"/>
    <cellStyle name="Result 1 7 2 6 2 4" xfId="7309"/>
    <cellStyle name="Result 1 7 2 6 2 5" xfId="8851"/>
    <cellStyle name="Result 1 7 2 6 2 6" xfId="13506"/>
    <cellStyle name="Result 1 7 2 6 2 7" xfId="2641"/>
    <cellStyle name="Result 1 7 2 6 3" xfId="4023"/>
    <cellStyle name="Result 1 7 2 6 3 2" xfId="10233"/>
    <cellStyle name="Result 1 7 2 6 4" xfId="5021"/>
    <cellStyle name="Result 1 7 2 6 4 2" xfId="11233"/>
    <cellStyle name="Result 1 7 2 6 5" xfId="6608"/>
    <cellStyle name="Result 1 7 2 6 6" xfId="8150"/>
    <cellStyle name="Result 1 7 2 6 7" xfId="12805"/>
    <cellStyle name="Result 1 7 2 6 8" xfId="1940"/>
    <cellStyle name="Result 1 7 2 7" xfId="646"/>
    <cellStyle name="Result 1 7 2 7 2" xfId="1347"/>
    <cellStyle name="Result 1 7 2 7 2 2" xfId="3913"/>
    <cellStyle name="Result 1 7 2 7 2 2 2" xfId="10123"/>
    <cellStyle name="Result 1 7 2 7 2 3" xfId="5862"/>
    <cellStyle name="Result 1 7 2 7 2 3 2" xfId="12074"/>
    <cellStyle name="Result 1 7 2 7 2 4" xfId="7449"/>
    <cellStyle name="Result 1 7 2 7 2 5" xfId="8991"/>
    <cellStyle name="Result 1 7 2 7 2 6" xfId="13646"/>
    <cellStyle name="Result 1 7 2 7 2 7" xfId="2781"/>
    <cellStyle name="Result 1 7 2 7 3" xfId="4347"/>
    <cellStyle name="Result 1 7 2 7 3 2" xfId="10559"/>
    <cellStyle name="Result 1 7 2 7 4" xfId="5161"/>
    <cellStyle name="Result 1 7 2 7 4 2" xfId="11373"/>
    <cellStyle name="Result 1 7 2 7 5" xfId="6748"/>
    <cellStyle name="Result 1 7 2 7 6" xfId="8290"/>
    <cellStyle name="Result 1 7 2 7 7" xfId="12945"/>
    <cellStyle name="Result 1 7 2 7 8" xfId="2080"/>
    <cellStyle name="Result 1 7 2 8" xfId="818"/>
    <cellStyle name="Result 1 7 2 8 2" xfId="3054"/>
    <cellStyle name="Result 1 7 2 8 2 2" xfId="9264"/>
    <cellStyle name="Result 1 7 2 8 3" xfId="5333"/>
    <cellStyle name="Result 1 7 2 8 3 2" xfId="11545"/>
    <cellStyle name="Result 1 7 2 8 4" xfId="6920"/>
    <cellStyle name="Result 1 7 2 8 5" xfId="8462"/>
    <cellStyle name="Result 1 7 2 8 6" xfId="13117"/>
    <cellStyle name="Result 1 7 2 8 7" xfId="2252"/>
    <cellStyle name="Result 1 7 2 9" xfId="2923"/>
    <cellStyle name="Result 1 7 2 9 2" xfId="3807"/>
    <cellStyle name="Result 1 7 2 9 2 2" xfId="10017"/>
    <cellStyle name="Result 1 7 2 9 3" xfId="6004"/>
    <cellStyle name="Result 1 7 2 9 3 2" xfId="12216"/>
    <cellStyle name="Result 1 7 2 9 4" xfId="7591"/>
    <cellStyle name="Result 1 7 2 9 5" xfId="9133"/>
    <cellStyle name="Result 1 7 3" xfId="79"/>
    <cellStyle name="Result 1 7 3 10" xfId="6229"/>
    <cellStyle name="Result 1 7 3 11" xfId="7771"/>
    <cellStyle name="Result 1 7 3 12" xfId="12386"/>
    <cellStyle name="Result 1 7 3 13" xfId="1561"/>
    <cellStyle name="Result 1 7 3 2" xfId="255"/>
    <cellStyle name="Result 1 7 3 2 2" xfId="956"/>
    <cellStyle name="Result 1 7 3 2 2 2" xfId="4128"/>
    <cellStyle name="Result 1 7 3 2 2 2 2" xfId="10339"/>
    <cellStyle name="Result 1 7 3 2 2 3" xfId="5471"/>
    <cellStyle name="Result 1 7 3 2 2 3 2" xfId="11683"/>
    <cellStyle name="Result 1 7 3 2 2 4" xfId="7058"/>
    <cellStyle name="Result 1 7 3 2 2 5" xfId="8600"/>
    <cellStyle name="Result 1 7 3 2 2 6" xfId="13255"/>
    <cellStyle name="Result 1 7 3 2 2 7" xfId="2390"/>
    <cellStyle name="Result 1 7 3 2 3" xfId="3319"/>
    <cellStyle name="Result 1 7 3 2 3 2" xfId="9529"/>
    <cellStyle name="Result 1 7 3 2 4" xfId="4770"/>
    <cellStyle name="Result 1 7 3 2 4 2" xfId="10982"/>
    <cellStyle name="Result 1 7 3 2 5" xfId="6357"/>
    <cellStyle name="Result 1 7 3 2 6" xfId="7899"/>
    <cellStyle name="Result 1 7 3 2 7" xfId="12554"/>
    <cellStyle name="Result 1 7 3 2 8" xfId="1689"/>
    <cellStyle name="Result 1 7 3 3" xfId="408"/>
    <cellStyle name="Result 1 7 3 3 2" xfId="1109"/>
    <cellStyle name="Result 1 7 3 3 2 2" xfId="3576"/>
    <cellStyle name="Result 1 7 3 3 2 2 2" xfId="9786"/>
    <cellStyle name="Result 1 7 3 3 2 3" xfId="5624"/>
    <cellStyle name="Result 1 7 3 3 2 3 2" xfId="11836"/>
    <cellStyle name="Result 1 7 3 3 2 4" xfId="7211"/>
    <cellStyle name="Result 1 7 3 3 2 5" xfId="8753"/>
    <cellStyle name="Result 1 7 3 3 2 6" xfId="13408"/>
    <cellStyle name="Result 1 7 3 3 2 7" xfId="2543"/>
    <cellStyle name="Result 1 7 3 3 3" xfId="3990"/>
    <cellStyle name="Result 1 7 3 3 3 2" xfId="10200"/>
    <cellStyle name="Result 1 7 3 3 4" xfId="4923"/>
    <cellStyle name="Result 1 7 3 3 4 2" xfId="11135"/>
    <cellStyle name="Result 1 7 3 3 5" xfId="6510"/>
    <cellStyle name="Result 1 7 3 3 6" xfId="8052"/>
    <cellStyle name="Result 1 7 3 3 7" xfId="12707"/>
    <cellStyle name="Result 1 7 3 3 8" xfId="1842"/>
    <cellStyle name="Result 1 7 3 4" xfId="546"/>
    <cellStyle name="Result 1 7 3 4 2" xfId="1247"/>
    <cellStyle name="Result 1 7 3 4 2 2" xfId="3136"/>
    <cellStyle name="Result 1 7 3 4 2 2 2" xfId="9346"/>
    <cellStyle name="Result 1 7 3 4 2 3" xfId="5762"/>
    <cellStyle name="Result 1 7 3 4 2 3 2" xfId="11974"/>
    <cellStyle name="Result 1 7 3 4 2 4" xfId="7349"/>
    <cellStyle name="Result 1 7 3 4 2 5" xfId="8891"/>
    <cellStyle name="Result 1 7 3 4 2 6" xfId="13546"/>
    <cellStyle name="Result 1 7 3 4 2 7" xfId="2681"/>
    <cellStyle name="Result 1 7 3 4 3" xfId="3608"/>
    <cellStyle name="Result 1 7 3 4 3 2" xfId="9818"/>
    <cellStyle name="Result 1 7 3 4 4" xfId="5061"/>
    <cellStyle name="Result 1 7 3 4 4 2" xfId="11273"/>
    <cellStyle name="Result 1 7 3 4 5" xfId="6648"/>
    <cellStyle name="Result 1 7 3 4 6" xfId="8190"/>
    <cellStyle name="Result 1 7 3 4 7" xfId="12845"/>
    <cellStyle name="Result 1 7 3 4 8" xfId="1980"/>
    <cellStyle name="Result 1 7 3 5" xfId="686"/>
    <cellStyle name="Result 1 7 3 5 2" xfId="1387"/>
    <cellStyle name="Result 1 7 3 5 2 2" xfId="4136"/>
    <cellStyle name="Result 1 7 3 5 2 2 2" xfId="10347"/>
    <cellStyle name="Result 1 7 3 5 2 3" xfId="5902"/>
    <cellStyle name="Result 1 7 3 5 2 3 2" xfId="12114"/>
    <cellStyle name="Result 1 7 3 5 2 4" xfId="7489"/>
    <cellStyle name="Result 1 7 3 5 2 5" xfId="9031"/>
    <cellStyle name="Result 1 7 3 5 2 6" xfId="13686"/>
    <cellStyle name="Result 1 7 3 5 2 7" xfId="2821"/>
    <cellStyle name="Result 1 7 3 5 3" xfId="3340"/>
    <cellStyle name="Result 1 7 3 5 3 2" xfId="9550"/>
    <cellStyle name="Result 1 7 3 5 4" xfId="5201"/>
    <cellStyle name="Result 1 7 3 5 4 2" xfId="11413"/>
    <cellStyle name="Result 1 7 3 5 5" xfId="6788"/>
    <cellStyle name="Result 1 7 3 5 6" xfId="8330"/>
    <cellStyle name="Result 1 7 3 5 7" xfId="12985"/>
    <cellStyle name="Result 1 7 3 5 8" xfId="2120"/>
    <cellStyle name="Result 1 7 3 6" xfId="221"/>
    <cellStyle name="Result 1 7 3 6 2" xfId="4111"/>
    <cellStyle name="Result 1 7 3 6 2 2" xfId="10321"/>
    <cellStyle name="Result 1 7 3 6 3" xfId="5373"/>
    <cellStyle name="Result 1 7 3 6 3 2" xfId="11585"/>
    <cellStyle name="Result 1 7 3 6 4" xfId="6960"/>
    <cellStyle name="Result 1 7 3 6 5" xfId="8502"/>
    <cellStyle name="Result 1 7 3 6 6" xfId="12520"/>
    <cellStyle name="Result 1 7 3 6 7" xfId="2292"/>
    <cellStyle name="Result 1 7 3 7" xfId="858"/>
    <cellStyle name="Result 1 7 3 7 2" xfId="3409"/>
    <cellStyle name="Result 1 7 3 7 2 2" xfId="9619"/>
    <cellStyle name="Result 1 7 3 7 3" xfId="6044"/>
    <cellStyle name="Result 1 7 3 7 3 2" xfId="12256"/>
    <cellStyle name="Result 1 7 3 7 4" xfId="7631"/>
    <cellStyle name="Result 1 7 3 7 5" xfId="9173"/>
    <cellStyle name="Result 1 7 3 7 6" xfId="13157"/>
    <cellStyle name="Result 1 7 3 7 7" xfId="2963"/>
    <cellStyle name="Result 1 7 3 8" xfId="3803"/>
    <cellStyle name="Result 1 7 3 8 2" xfId="10013"/>
    <cellStyle name="Result 1 7 3 9" xfId="4642"/>
    <cellStyle name="Result 1 7 3 9 2" xfId="10854"/>
    <cellStyle name="Result 1 7 4" xfId="170"/>
    <cellStyle name="Result 1 7 4 10" xfId="6269"/>
    <cellStyle name="Result 1 7 4 11" xfId="7811"/>
    <cellStyle name="Result 1 7 4 12" xfId="12472"/>
    <cellStyle name="Result 1 7 4 13" xfId="1601"/>
    <cellStyle name="Result 1 7 4 2" xfId="320"/>
    <cellStyle name="Result 1 7 4 2 2" xfId="1021"/>
    <cellStyle name="Result 1 7 4 2 2 2" xfId="4202"/>
    <cellStyle name="Result 1 7 4 2 2 2 2" xfId="10413"/>
    <cellStyle name="Result 1 7 4 2 2 3" xfId="5536"/>
    <cellStyle name="Result 1 7 4 2 2 3 2" xfId="11748"/>
    <cellStyle name="Result 1 7 4 2 2 4" xfId="7123"/>
    <cellStyle name="Result 1 7 4 2 2 5" xfId="8665"/>
    <cellStyle name="Result 1 7 4 2 2 6" xfId="13320"/>
    <cellStyle name="Result 1 7 4 2 2 7" xfId="2455"/>
    <cellStyle name="Result 1 7 4 2 3" xfId="3203"/>
    <cellStyle name="Result 1 7 4 2 3 2" xfId="9413"/>
    <cellStyle name="Result 1 7 4 2 4" xfId="4835"/>
    <cellStyle name="Result 1 7 4 2 4 2" xfId="11047"/>
    <cellStyle name="Result 1 7 4 2 5" xfId="6422"/>
    <cellStyle name="Result 1 7 4 2 6" xfId="7964"/>
    <cellStyle name="Result 1 7 4 2 7" xfId="12619"/>
    <cellStyle name="Result 1 7 4 2 8" xfId="1754"/>
    <cellStyle name="Result 1 7 4 3" xfId="448"/>
    <cellStyle name="Result 1 7 4 3 2" xfId="1149"/>
    <cellStyle name="Result 1 7 4 3 2 2" xfId="4553"/>
    <cellStyle name="Result 1 7 4 3 2 2 2" xfId="10765"/>
    <cellStyle name="Result 1 7 4 3 2 3" xfId="5664"/>
    <cellStyle name="Result 1 7 4 3 2 3 2" xfId="11876"/>
    <cellStyle name="Result 1 7 4 3 2 4" xfId="7251"/>
    <cellStyle name="Result 1 7 4 3 2 5" xfId="8793"/>
    <cellStyle name="Result 1 7 4 3 2 6" xfId="13448"/>
    <cellStyle name="Result 1 7 4 3 2 7" xfId="2583"/>
    <cellStyle name="Result 1 7 4 3 3" xfId="3512"/>
    <cellStyle name="Result 1 7 4 3 3 2" xfId="9722"/>
    <cellStyle name="Result 1 7 4 3 4" xfId="4963"/>
    <cellStyle name="Result 1 7 4 3 4 2" xfId="11175"/>
    <cellStyle name="Result 1 7 4 3 5" xfId="6550"/>
    <cellStyle name="Result 1 7 4 3 6" xfId="8092"/>
    <cellStyle name="Result 1 7 4 3 7" xfId="12747"/>
    <cellStyle name="Result 1 7 4 3 8" xfId="1882"/>
    <cellStyle name="Result 1 7 4 4" xfId="586"/>
    <cellStyle name="Result 1 7 4 4 2" xfId="1287"/>
    <cellStyle name="Result 1 7 4 4 2 2" xfId="3490"/>
    <cellStyle name="Result 1 7 4 4 2 2 2" xfId="9700"/>
    <cellStyle name="Result 1 7 4 4 2 3" xfId="5802"/>
    <cellStyle name="Result 1 7 4 4 2 3 2" xfId="12014"/>
    <cellStyle name="Result 1 7 4 4 2 4" xfId="7389"/>
    <cellStyle name="Result 1 7 4 4 2 5" xfId="8931"/>
    <cellStyle name="Result 1 7 4 4 2 6" xfId="13586"/>
    <cellStyle name="Result 1 7 4 4 2 7" xfId="2721"/>
    <cellStyle name="Result 1 7 4 4 3" xfId="3350"/>
    <cellStyle name="Result 1 7 4 4 3 2" xfId="9560"/>
    <cellStyle name="Result 1 7 4 4 4" xfId="5101"/>
    <cellStyle name="Result 1 7 4 4 4 2" xfId="11313"/>
    <cellStyle name="Result 1 7 4 4 5" xfId="6688"/>
    <cellStyle name="Result 1 7 4 4 6" xfId="8230"/>
    <cellStyle name="Result 1 7 4 4 7" xfId="12885"/>
    <cellStyle name="Result 1 7 4 4 8" xfId="2020"/>
    <cellStyle name="Result 1 7 4 5" xfId="726"/>
    <cellStyle name="Result 1 7 4 5 2" xfId="1427"/>
    <cellStyle name="Result 1 7 4 5 2 2" xfId="3742"/>
    <cellStyle name="Result 1 7 4 5 2 2 2" xfId="9952"/>
    <cellStyle name="Result 1 7 4 5 2 3" xfId="5942"/>
    <cellStyle name="Result 1 7 4 5 2 3 2" xfId="12154"/>
    <cellStyle name="Result 1 7 4 5 2 4" xfId="7529"/>
    <cellStyle name="Result 1 7 4 5 2 5" xfId="9071"/>
    <cellStyle name="Result 1 7 4 5 2 6" xfId="13726"/>
    <cellStyle name="Result 1 7 4 5 2 7" xfId="2861"/>
    <cellStyle name="Result 1 7 4 5 3" xfId="3930"/>
    <cellStyle name="Result 1 7 4 5 3 2" xfId="10140"/>
    <cellStyle name="Result 1 7 4 5 4" xfId="5241"/>
    <cellStyle name="Result 1 7 4 5 4 2" xfId="11453"/>
    <cellStyle name="Result 1 7 4 5 5" xfId="6828"/>
    <cellStyle name="Result 1 7 4 5 6" xfId="8370"/>
    <cellStyle name="Result 1 7 4 5 7" xfId="13025"/>
    <cellStyle name="Result 1 7 4 5 8" xfId="2160"/>
    <cellStyle name="Result 1 7 4 6" xfId="898"/>
    <cellStyle name="Result 1 7 4 6 2" xfId="3091"/>
    <cellStyle name="Result 1 7 4 6 2 2" xfId="9301"/>
    <cellStyle name="Result 1 7 4 6 3" xfId="5413"/>
    <cellStyle name="Result 1 7 4 6 3 2" xfId="11625"/>
    <cellStyle name="Result 1 7 4 6 4" xfId="7000"/>
    <cellStyle name="Result 1 7 4 6 5" xfId="8542"/>
    <cellStyle name="Result 1 7 4 6 6" xfId="13197"/>
    <cellStyle name="Result 1 7 4 6 7" xfId="2332"/>
    <cellStyle name="Result 1 7 4 7" xfId="3003"/>
    <cellStyle name="Result 1 7 4 7 2" xfId="4266"/>
    <cellStyle name="Result 1 7 4 7 2 2" xfId="10478"/>
    <cellStyle name="Result 1 7 4 7 3" xfId="6084"/>
    <cellStyle name="Result 1 7 4 7 3 2" xfId="12296"/>
    <cellStyle name="Result 1 7 4 7 4" xfId="7671"/>
    <cellStyle name="Result 1 7 4 7 5" xfId="9213"/>
    <cellStyle name="Result 1 7 4 8" xfId="3993"/>
    <cellStyle name="Result 1 7 4 8 2" xfId="10203"/>
    <cellStyle name="Result 1 7 4 9" xfId="4682"/>
    <cellStyle name="Result 1 7 4 9 2" xfId="10894"/>
    <cellStyle name="Result 1 7 5" xfId="171"/>
    <cellStyle name="Result 1 7 5 10" xfId="6209"/>
    <cellStyle name="Result 1 7 5 11" xfId="7751"/>
    <cellStyle name="Result 1 7 5 12" xfId="12473"/>
    <cellStyle name="Result 1 7 5 13" xfId="1541"/>
    <cellStyle name="Result 1 7 5 2" xfId="276"/>
    <cellStyle name="Result 1 7 5 2 2" xfId="977"/>
    <cellStyle name="Result 1 7 5 2 2 2" xfId="3637"/>
    <cellStyle name="Result 1 7 5 2 2 2 2" xfId="9847"/>
    <cellStyle name="Result 1 7 5 2 2 3" xfId="5492"/>
    <cellStyle name="Result 1 7 5 2 2 3 2" xfId="11704"/>
    <cellStyle name="Result 1 7 5 2 2 4" xfId="7079"/>
    <cellStyle name="Result 1 7 5 2 2 5" xfId="8621"/>
    <cellStyle name="Result 1 7 5 2 2 6" xfId="13276"/>
    <cellStyle name="Result 1 7 5 2 2 7" xfId="2411"/>
    <cellStyle name="Result 1 7 5 2 3" xfId="3301"/>
    <cellStyle name="Result 1 7 5 2 3 2" xfId="9511"/>
    <cellStyle name="Result 1 7 5 2 4" xfId="4791"/>
    <cellStyle name="Result 1 7 5 2 4 2" xfId="11003"/>
    <cellStyle name="Result 1 7 5 2 5" xfId="6378"/>
    <cellStyle name="Result 1 7 5 2 6" xfId="7920"/>
    <cellStyle name="Result 1 7 5 2 7" xfId="12575"/>
    <cellStyle name="Result 1 7 5 2 8" xfId="1710"/>
    <cellStyle name="Result 1 7 5 3" xfId="388"/>
    <cellStyle name="Result 1 7 5 3 2" xfId="1089"/>
    <cellStyle name="Result 1 7 5 3 2 2" xfId="4107"/>
    <cellStyle name="Result 1 7 5 3 2 2 2" xfId="10317"/>
    <cellStyle name="Result 1 7 5 3 2 3" xfId="5604"/>
    <cellStyle name="Result 1 7 5 3 2 3 2" xfId="11816"/>
    <cellStyle name="Result 1 7 5 3 2 4" xfId="7191"/>
    <cellStyle name="Result 1 7 5 3 2 5" xfId="8733"/>
    <cellStyle name="Result 1 7 5 3 2 6" xfId="13388"/>
    <cellStyle name="Result 1 7 5 3 2 7" xfId="2523"/>
    <cellStyle name="Result 1 7 5 3 3" xfId="3919"/>
    <cellStyle name="Result 1 7 5 3 3 2" xfId="10129"/>
    <cellStyle name="Result 1 7 5 3 4" xfId="4903"/>
    <cellStyle name="Result 1 7 5 3 4 2" xfId="11115"/>
    <cellStyle name="Result 1 7 5 3 5" xfId="6490"/>
    <cellStyle name="Result 1 7 5 3 6" xfId="8032"/>
    <cellStyle name="Result 1 7 5 3 7" xfId="12687"/>
    <cellStyle name="Result 1 7 5 3 8" xfId="1822"/>
    <cellStyle name="Result 1 7 5 4" xfId="526"/>
    <cellStyle name="Result 1 7 5 4 2" xfId="1227"/>
    <cellStyle name="Result 1 7 5 4 2 2" xfId="3896"/>
    <cellStyle name="Result 1 7 5 4 2 2 2" xfId="10106"/>
    <cellStyle name="Result 1 7 5 4 2 3" xfId="5742"/>
    <cellStyle name="Result 1 7 5 4 2 3 2" xfId="11954"/>
    <cellStyle name="Result 1 7 5 4 2 4" xfId="7329"/>
    <cellStyle name="Result 1 7 5 4 2 5" xfId="8871"/>
    <cellStyle name="Result 1 7 5 4 2 6" xfId="13526"/>
    <cellStyle name="Result 1 7 5 4 2 7" xfId="2661"/>
    <cellStyle name="Result 1 7 5 4 3" xfId="4061"/>
    <cellStyle name="Result 1 7 5 4 3 2" xfId="10271"/>
    <cellStyle name="Result 1 7 5 4 4" xfId="5041"/>
    <cellStyle name="Result 1 7 5 4 4 2" xfId="11253"/>
    <cellStyle name="Result 1 7 5 4 5" xfId="6628"/>
    <cellStyle name="Result 1 7 5 4 6" xfId="8170"/>
    <cellStyle name="Result 1 7 5 4 7" xfId="12825"/>
    <cellStyle name="Result 1 7 5 4 8" xfId="1960"/>
    <cellStyle name="Result 1 7 5 5" xfId="666"/>
    <cellStyle name="Result 1 7 5 5 2" xfId="1367"/>
    <cellStyle name="Result 1 7 5 5 2 2" xfId="3241"/>
    <cellStyle name="Result 1 7 5 5 2 2 2" xfId="9451"/>
    <cellStyle name="Result 1 7 5 5 2 3" xfId="5882"/>
    <cellStyle name="Result 1 7 5 5 2 3 2" xfId="12094"/>
    <cellStyle name="Result 1 7 5 5 2 4" xfId="7469"/>
    <cellStyle name="Result 1 7 5 5 2 5" xfId="9011"/>
    <cellStyle name="Result 1 7 5 5 2 6" xfId="13666"/>
    <cellStyle name="Result 1 7 5 5 2 7" xfId="2801"/>
    <cellStyle name="Result 1 7 5 5 3" xfId="4506"/>
    <cellStyle name="Result 1 7 5 5 3 2" xfId="10718"/>
    <cellStyle name="Result 1 7 5 5 4" xfId="5181"/>
    <cellStyle name="Result 1 7 5 5 4 2" xfId="11393"/>
    <cellStyle name="Result 1 7 5 5 5" xfId="6768"/>
    <cellStyle name="Result 1 7 5 5 6" xfId="8310"/>
    <cellStyle name="Result 1 7 5 5 7" xfId="12965"/>
    <cellStyle name="Result 1 7 5 5 8" xfId="2100"/>
    <cellStyle name="Result 1 7 5 6" xfId="838"/>
    <cellStyle name="Result 1 7 5 6 2" xfId="3977"/>
    <cellStyle name="Result 1 7 5 6 2 2" xfId="10187"/>
    <cellStyle name="Result 1 7 5 6 3" xfId="5353"/>
    <cellStyle name="Result 1 7 5 6 3 2" xfId="11565"/>
    <cellStyle name="Result 1 7 5 6 4" xfId="6940"/>
    <cellStyle name="Result 1 7 5 6 5" xfId="8482"/>
    <cellStyle name="Result 1 7 5 6 6" xfId="13137"/>
    <cellStyle name="Result 1 7 5 6 7" xfId="2272"/>
    <cellStyle name="Result 1 7 5 7" xfId="2943"/>
    <cellStyle name="Result 1 7 5 7 2" xfId="3468"/>
    <cellStyle name="Result 1 7 5 7 2 2" xfId="9678"/>
    <cellStyle name="Result 1 7 5 7 3" xfId="6024"/>
    <cellStyle name="Result 1 7 5 7 3 2" xfId="12236"/>
    <cellStyle name="Result 1 7 5 7 4" xfId="7611"/>
    <cellStyle name="Result 1 7 5 7 5" xfId="9153"/>
    <cellStyle name="Result 1 7 5 8" xfId="3283"/>
    <cellStyle name="Result 1 7 5 8 2" xfId="9493"/>
    <cellStyle name="Result 1 7 5 9" xfId="4622"/>
    <cellStyle name="Result 1 7 5 9 2" xfId="10834"/>
    <cellStyle name="Result 1 7 6" xfId="285"/>
    <cellStyle name="Result 1 7 6 2" xfId="986"/>
    <cellStyle name="Result 1 7 6 2 2" xfId="4359"/>
    <cellStyle name="Result 1 7 6 2 2 2" xfId="10571"/>
    <cellStyle name="Result 1 7 6 2 3" xfId="5501"/>
    <cellStyle name="Result 1 7 6 2 3 2" xfId="11713"/>
    <cellStyle name="Result 1 7 6 2 4" xfId="7088"/>
    <cellStyle name="Result 1 7 6 2 5" xfId="8630"/>
    <cellStyle name="Result 1 7 6 2 6" xfId="13285"/>
    <cellStyle name="Result 1 7 6 2 7" xfId="2420"/>
    <cellStyle name="Result 1 7 6 3" xfId="3422"/>
    <cellStyle name="Result 1 7 6 3 2" xfId="9632"/>
    <cellStyle name="Result 1 7 6 4" xfId="4800"/>
    <cellStyle name="Result 1 7 6 4 2" xfId="11012"/>
    <cellStyle name="Result 1 7 6 5" xfId="6387"/>
    <cellStyle name="Result 1 7 6 6" xfId="7929"/>
    <cellStyle name="Result 1 7 6 7" xfId="12584"/>
    <cellStyle name="Result 1 7 6 8" xfId="1719"/>
    <cellStyle name="Result 1 7 7" xfId="348"/>
    <cellStyle name="Result 1 7 7 2" xfId="1049"/>
    <cellStyle name="Result 1 7 7 2 2" xfId="3104"/>
    <cellStyle name="Result 1 7 7 2 2 2" xfId="9314"/>
    <cellStyle name="Result 1 7 7 2 3" xfId="5564"/>
    <cellStyle name="Result 1 7 7 2 3 2" xfId="11776"/>
    <cellStyle name="Result 1 7 7 2 4" xfId="7151"/>
    <cellStyle name="Result 1 7 7 2 5" xfId="8693"/>
    <cellStyle name="Result 1 7 7 2 6" xfId="13348"/>
    <cellStyle name="Result 1 7 7 2 7" xfId="2483"/>
    <cellStyle name="Result 1 7 7 3" xfId="4278"/>
    <cellStyle name="Result 1 7 7 3 2" xfId="10490"/>
    <cellStyle name="Result 1 7 7 4" xfId="4863"/>
    <cellStyle name="Result 1 7 7 4 2" xfId="11075"/>
    <cellStyle name="Result 1 7 7 5" xfId="6450"/>
    <cellStyle name="Result 1 7 7 6" xfId="7992"/>
    <cellStyle name="Result 1 7 7 7" xfId="12647"/>
    <cellStyle name="Result 1 7 7 8" xfId="1782"/>
    <cellStyle name="Result 1 7 8" xfId="486"/>
    <cellStyle name="Result 1 7 8 2" xfId="1187"/>
    <cellStyle name="Result 1 7 8 2 2" xfId="4123"/>
    <cellStyle name="Result 1 7 8 2 2 2" xfId="10334"/>
    <cellStyle name="Result 1 7 8 2 3" xfId="5702"/>
    <cellStyle name="Result 1 7 8 2 3 2" xfId="11914"/>
    <cellStyle name="Result 1 7 8 2 4" xfId="7289"/>
    <cellStyle name="Result 1 7 8 2 5" xfId="8831"/>
    <cellStyle name="Result 1 7 8 2 6" xfId="13486"/>
    <cellStyle name="Result 1 7 8 2 7" xfId="2621"/>
    <cellStyle name="Result 1 7 8 3" xfId="3257"/>
    <cellStyle name="Result 1 7 8 3 2" xfId="9467"/>
    <cellStyle name="Result 1 7 8 4" xfId="5001"/>
    <cellStyle name="Result 1 7 8 4 2" xfId="11213"/>
    <cellStyle name="Result 1 7 8 5" xfId="6588"/>
    <cellStyle name="Result 1 7 8 6" xfId="8130"/>
    <cellStyle name="Result 1 7 8 7" xfId="12785"/>
    <cellStyle name="Result 1 7 8 8" xfId="1920"/>
    <cellStyle name="Result 1 7 9" xfId="626"/>
    <cellStyle name="Result 1 7 9 2" xfId="1327"/>
    <cellStyle name="Result 1 7 9 2 2" xfId="4330"/>
    <cellStyle name="Result 1 7 9 2 2 2" xfId="10542"/>
    <cellStyle name="Result 1 7 9 2 3" xfId="5842"/>
    <cellStyle name="Result 1 7 9 2 3 2" xfId="12054"/>
    <cellStyle name="Result 1 7 9 2 4" xfId="7429"/>
    <cellStyle name="Result 1 7 9 2 5" xfId="8971"/>
    <cellStyle name="Result 1 7 9 2 6" xfId="13626"/>
    <cellStyle name="Result 1 7 9 2 7" xfId="2761"/>
    <cellStyle name="Result 1 7 9 3" xfId="3471"/>
    <cellStyle name="Result 1 7 9 3 2" xfId="9681"/>
    <cellStyle name="Result 1 7 9 4" xfId="5141"/>
    <cellStyle name="Result 1 7 9 4 2" xfId="11353"/>
    <cellStyle name="Result 1 7 9 5" xfId="6728"/>
    <cellStyle name="Result 1 7 9 6" xfId="8270"/>
    <cellStyle name="Result 1 7 9 7" xfId="12925"/>
    <cellStyle name="Result 1 7 9 8" xfId="2060"/>
    <cellStyle name="Result 1 8" xfId="54"/>
    <cellStyle name="Result 1 8 10" xfId="779"/>
    <cellStyle name="Result 1 8 10 2" xfId="3487"/>
    <cellStyle name="Result 1 8 10 2 2" xfId="9697"/>
    <cellStyle name="Result 1 8 10 3" xfId="5294"/>
    <cellStyle name="Result 1 8 10 3 2" xfId="11506"/>
    <cellStyle name="Result 1 8 10 4" xfId="6881"/>
    <cellStyle name="Result 1 8 10 5" xfId="8423"/>
    <cellStyle name="Result 1 8 10 6" xfId="13078"/>
    <cellStyle name="Result 1 8 10 7" xfId="2213"/>
    <cellStyle name="Result 1 8 11" xfId="2910"/>
    <cellStyle name="Result 1 8 11 2" xfId="4095"/>
    <cellStyle name="Result 1 8 11 2 2" xfId="10305"/>
    <cellStyle name="Result 1 8 11 3" xfId="5991"/>
    <cellStyle name="Result 1 8 11 3 2" xfId="12203"/>
    <cellStyle name="Result 1 8 11 4" xfId="7578"/>
    <cellStyle name="Result 1 8 11 5" xfId="9120"/>
    <cellStyle name="Result 1 8 12" xfId="4265"/>
    <cellStyle name="Result 1 8 12 2" xfId="10477"/>
    <cellStyle name="Result 1 8 13" xfId="4593"/>
    <cellStyle name="Result 1 8 13 2" xfId="10805"/>
    <cellStyle name="Result 1 8 14" xfId="6149"/>
    <cellStyle name="Result 1 8 14 2" xfId="12347"/>
    <cellStyle name="Result 1 8 15" xfId="1512"/>
    <cellStyle name="Result 1 8 16" xfId="6180"/>
    <cellStyle name="Result 1 8 17" xfId="7722"/>
    <cellStyle name="Result 1 8 18" xfId="12367"/>
    <cellStyle name="Result 1 8 19" xfId="1478"/>
    <cellStyle name="Result 1 8 2" xfId="72"/>
    <cellStyle name="Result 1 8 2 10" xfId="3341"/>
    <cellStyle name="Result 1 8 2 10 2" xfId="9551"/>
    <cellStyle name="Result 1 8 2 11" xfId="4609"/>
    <cellStyle name="Result 1 8 2 11 2" xfId="10821"/>
    <cellStyle name="Result 1 8 2 12" xfId="6196"/>
    <cellStyle name="Result 1 8 2 13" xfId="7738"/>
    <cellStyle name="Result 1 8 2 14" xfId="12379"/>
    <cellStyle name="Result 1 8 2 15" xfId="1528"/>
    <cellStyle name="Result 1 8 2 2" xfId="172"/>
    <cellStyle name="Result 1 8 2 2 10" xfId="6296"/>
    <cellStyle name="Result 1 8 2 2 11" xfId="7838"/>
    <cellStyle name="Result 1 8 2 2 12" xfId="12474"/>
    <cellStyle name="Result 1 8 2 2 13" xfId="1628"/>
    <cellStyle name="Result 1 8 2 2 2" xfId="295"/>
    <cellStyle name="Result 1 8 2 2 2 2" xfId="996"/>
    <cellStyle name="Result 1 8 2 2 2 2 2" xfId="3903"/>
    <cellStyle name="Result 1 8 2 2 2 2 2 2" xfId="10113"/>
    <cellStyle name="Result 1 8 2 2 2 2 3" xfId="5511"/>
    <cellStyle name="Result 1 8 2 2 2 2 3 2" xfId="11723"/>
    <cellStyle name="Result 1 8 2 2 2 2 4" xfId="7098"/>
    <cellStyle name="Result 1 8 2 2 2 2 5" xfId="8640"/>
    <cellStyle name="Result 1 8 2 2 2 2 6" xfId="13295"/>
    <cellStyle name="Result 1 8 2 2 2 2 7" xfId="2430"/>
    <cellStyle name="Result 1 8 2 2 2 3" xfId="4067"/>
    <cellStyle name="Result 1 8 2 2 2 3 2" xfId="10277"/>
    <cellStyle name="Result 1 8 2 2 2 4" xfId="4810"/>
    <cellStyle name="Result 1 8 2 2 2 4 2" xfId="11022"/>
    <cellStyle name="Result 1 8 2 2 2 5" xfId="6397"/>
    <cellStyle name="Result 1 8 2 2 2 6" xfId="7939"/>
    <cellStyle name="Result 1 8 2 2 2 7" xfId="12594"/>
    <cellStyle name="Result 1 8 2 2 2 8" xfId="1729"/>
    <cellStyle name="Result 1 8 2 2 3" xfId="475"/>
    <cellStyle name="Result 1 8 2 2 3 2" xfId="1176"/>
    <cellStyle name="Result 1 8 2 2 3 2 2" xfId="3514"/>
    <cellStyle name="Result 1 8 2 2 3 2 2 2" xfId="9724"/>
    <cellStyle name="Result 1 8 2 2 3 2 3" xfId="5691"/>
    <cellStyle name="Result 1 8 2 2 3 2 3 2" xfId="11903"/>
    <cellStyle name="Result 1 8 2 2 3 2 4" xfId="7278"/>
    <cellStyle name="Result 1 8 2 2 3 2 5" xfId="8820"/>
    <cellStyle name="Result 1 8 2 2 3 2 6" xfId="13475"/>
    <cellStyle name="Result 1 8 2 2 3 2 7" xfId="2610"/>
    <cellStyle name="Result 1 8 2 2 3 3" xfId="3098"/>
    <cellStyle name="Result 1 8 2 2 3 3 2" xfId="9308"/>
    <cellStyle name="Result 1 8 2 2 3 4" xfId="4990"/>
    <cellStyle name="Result 1 8 2 2 3 4 2" xfId="11202"/>
    <cellStyle name="Result 1 8 2 2 3 5" xfId="6577"/>
    <cellStyle name="Result 1 8 2 2 3 6" xfId="8119"/>
    <cellStyle name="Result 1 8 2 2 3 7" xfId="12774"/>
    <cellStyle name="Result 1 8 2 2 3 8" xfId="1909"/>
    <cellStyle name="Result 1 8 2 2 4" xfId="613"/>
    <cellStyle name="Result 1 8 2 2 4 2" xfId="1314"/>
    <cellStyle name="Result 1 8 2 2 4 2 2" xfId="4509"/>
    <cellStyle name="Result 1 8 2 2 4 2 2 2" xfId="10721"/>
    <cellStyle name="Result 1 8 2 2 4 2 3" xfId="5829"/>
    <cellStyle name="Result 1 8 2 2 4 2 3 2" xfId="12041"/>
    <cellStyle name="Result 1 8 2 2 4 2 4" xfId="7416"/>
    <cellStyle name="Result 1 8 2 2 4 2 5" xfId="8958"/>
    <cellStyle name="Result 1 8 2 2 4 2 6" xfId="13613"/>
    <cellStyle name="Result 1 8 2 2 4 2 7" xfId="2748"/>
    <cellStyle name="Result 1 8 2 2 4 3" xfId="4251"/>
    <cellStyle name="Result 1 8 2 2 4 3 2" xfId="10463"/>
    <cellStyle name="Result 1 8 2 2 4 4" xfId="5128"/>
    <cellStyle name="Result 1 8 2 2 4 4 2" xfId="11340"/>
    <cellStyle name="Result 1 8 2 2 4 5" xfId="6715"/>
    <cellStyle name="Result 1 8 2 2 4 6" xfId="8257"/>
    <cellStyle name="Result 1 8 2 2 4 7" xfId="12912"/>
    <cellStyle name="Result 1 8 2 2 4 8" xfId="2047"/>
    <cellStyle name="Result 1 8 2 2 5" xfId="753"/>
    <cellStyle name="Result 1 8 2 2 5 2" xfId="1454"/>
    <cellStyle name="Result 1 8 2 2 5 2 2" xfId="4076"/>
    <cellStyle name="Result 1 8 2 2 5 2 2 2" xfId="10286"/>
    <cellStyle name="Result 1 8 2 2 5 2 3" xfId="5969"/>
    <cellStyle name="Result 1 8 2 2 5 2 3 2" xfId="12181"/>
    <cellStyle name="Result 1 8 2 2 5 2 4" xfId="7556"/>
    <cellStyle name="Result 1 8 2 2 5 2 5" xfId="9098"/>
    <cellStyle name="Result 1 8 2 2 5 2 6" xfId="13753"/>
    <cellStyle name="Result 1 8 2 2 5 2 7" xfId="2888"/>
    <cellStyle name="Result 1 8 2 2 5 3" xfId="4345"/>
    <cellStyle name="Result 1 8 2 2 5 3 2" xfId="10557"/>
    <cellStyle name="Result 1 8 2 2 5 4" xfId="5268"/>
    <cellStyle name="Result 1 8 2 2 5 4 2" xfId="11480"/>
    <cellStyle name="Result 1 8 2 2 5 5" xfId="6855"/>
    <cellStyle name="Result 1 8 2 2 5 6" xfId="8397"/>
    <cellStyle name="Result 1 8 2 2 5 7" xfId="13052"/>
    <cellStyle name="Result 1 8 2 2 5 8" xfId="2187"/>
    <cellStyle name="Result 1 8 2 2 6" xfId="925"/>
    <cellStyle name="Result 1 8 2 2 6 2" xfId="3463"/>
    <cellStyle name="Result 1 8 2 2 6 2 2" xfId="9673"/>
    <cellStyle name="Result 1 8 2 2 6 3" xfId="5440"/>
    <cellStyle name="Result 1 8 2 2 6 3 2" xfId="11652"/>
    <cellStyle name="Result 1 8 2 2 6 4" xfId="7027"/>
    <cellStyle name="Result 1 8 2 2 6 5" xfId="8569"/>
    <cellStyle name="Result 1 8 2 2 6 6" xfId="13224"/>
    <cellStyle name="Result 1 8 2 2 6 7" xfId="2359"/>
    <cellStyle name="Result 1 8 2 2 7" xfId="3030"/>
    <cellStyle name="Result 1 8 2 2 7 2" xfId="3069"/>
    <cellStyle name="Result 1 8 2 2 7 2 2" xfId="9279"/>
    <cellStyle name="Result 1 8 2 2 7 3" xfId="6111"/>
    <cellStyle name="Result 1 8 2 2 7 3 2" xfId="12323"/>
    <cellStyle name="Result 1 8 2 2 7 4" xfId="7698"/>
    <cellStyle name="Result 1 8 2 2 7 5" xfId="9240"/>
    <cellStyle name="Result 1 8 2 2 8" xfId="3898"/>
    <cellStyle name="Result 1 8 2 2 8 2" xfId="10108"/>
    <cellStyle name="Result 1 8 2 2 9" xfId="4709"/>
    <cellStyle name="Result 1 8 2 2 9 2" xfId="10921"/>
    <cellStyle name="Result 1 8 2 3" xfId="173"/>
    <cellStyle name="Result 1 8 2 3 10" xfId="6256"/>
    <cellStyle name="Result 1 8 2 3 11" xfId="7798"/>
    <cellStyle name="Result 1 8 2 3 12" xfId="12475"/>
    <cellStyle name="Result 1 8 2 3 13" xfId="1588"/>
    <cellStyle name="Result 1 8 2 3 2" xfId="194"/>
    <cellStyle name="Result 1 8 2 3 2 2" xfId="793"/>
    <cellStyle name="Result 1 8 2 3 2 2 2" xfId="3046"/>
    <cellStyle name="Result 1 8 2 3 2 2 2 2" xfId="9256"/>
    <cellStyle name="Result 1 8 2 3 2 2 3" xfId="5308"/>
    <cellStyle name="Result 1 8 2 3 2 2 3 2" xfId="11520"/>
    <cellStyle name="Result 1 8 2 3 2 2 4" xfId="6895"/>
    <cellStyle name="Result 1 8 2 3 2 2 5" xfId="8437"/>
    <cellStyle name="Result 1 8 2 3 2 2 6" xfId="13092"/>
    <cellStyle name="Result 1 8 2 3 2 2 7" xfId="2227"/>
    <cellStyle name="Result 1 8 2 3 2 3" xfId="3419"/>
    <cellStyle name="Result 1 8 2 3 2 3 2" xfId="9629"/>
    <cellStyle name="Result 1 8 2 3 2 4" xfId="4723"/>
    <cellStyle name="Result 1 8 2 3 2 4 2" xfId="10935"/>
    <cellStyle name="Result 1 8 2 3 2 5" xfId="6310"/>
    <cellStyle name="Result 1 8 2 3 2 6" xfId="7852"/>
    <cellStyle name="Result 1 8 2 3 2 7" xfId="12493"/>
    <cellStyle name="Result 1 8 2 3 2 8" xfId="1642"/>
    <cellStyle name="Result 1 8 2 3 3" xfId="435"/>
    <cellStyle name="Result 1 8 2 3 3 2" xfId="1136"/>
    <cellStyle name="Result 1 8 2 3 3 2 2" xfId="4014"/>
    <cellStyle name="Result 1 8 2 3 3 2 2 2" xfId="10224"/>
    <cellStyle name="Result 1 8 2 3 3 2 3" xfId="5651"/>
    <cellStyle name="Result 1 8 2 3 3 2 3 2" xfId="11863"/>
    <cellStyle name="Result 1 8 2 3 3 2 4" xfId="7238"/>
    <cellStyle name="Result 1 8 2 3 3 2 5" xfId="8780"/>
    <cellStyle name="Result 1 8 2 3 3 2 6" xfId="13435"/>
    <cellStyle name="Result 1 8 2 3 3 2 7" xfId="2570"/>
    <cellStyle name="Result 1 8 2 3 3 3" xfId="3689"/>
    <cellStyle name="Result 1 8 2 3 3 3 2" xfId="9899"/>
    <cellStyle name="Result 1 8 2 3 3 4" xfId="4950"/>
    <cellStyle name="Result 1 8 2 3 3 4 2" xfId="11162"/>
    <cellStyle name="Result 1 8 2 3 3 5" xfId="6537"/>
    <cellStyle name="Result 1 8 2 3 3 6" xfId="8079"/>
    <cellStyle name="Result 1 8 2 3 3 7" xfId="12734"/>
    <cellStyle name="Result 1 8 2 3 3 8" xfId="1869"/>
    <cellStyle name="Result 1 8 2 3 4" xfId="573"/>
    <cellStyle name="Result 1 8 2 3 4 2" xfId="1274"/>
    <cellStyle name="Result 1 8 2 3 4 2 2" xfId="3609"/>
    <cellStyle name="Result 1 8 2 3 4 2 2 2" xfId="9819"/>
    <cellStyle name="Result 1 8 2 3 4 2 3" xfId="5789"/>
    <cellStyle name="Result 1 8 2 3 4 2 3 2" xfId="12001"/>
    <cellStyle name="Result 1 8 2 3 4 2 4" xfId="7376"/>
    <cellStyle name="Result 1 8 2 3 4 2 5" xfId="8918"/>
    <cellStyle name="Result 1 8 2 3 4 2 6" xfId="13573"/>
    <cellStyle name="Result 1 8 2 3 4 2 7" xfId="2708"/>
    <cellStyle name="Result 1 8 2 3 4 3" xfId="3395"/>
    <cellStyle name="Result 1 8 2 3 4 3 2" xfId="9605"/>
    <cellStyle name="Result 1 8 2 3 4 4" xfId="5088"/>
    <cellStyle name="Result 1 8 2 3 4 4 2" xfId="11300"/>
    <cellStyle name="Result 1 8 2 3 4 5" xfId="6675"/>
    <cellStyle name="Result 1 8 2 3 4 6" xfId="8217"/>
    <cellStyle name="Result 1 8 2 3 4 7" xfId="12872"/>
    <cellStyle name="Result 1 8 2 3 4 8" xfId="2007"/>
    <cellStyle name="Result 1 8 2 3 5" xfId="713"/>
    <cellStyle name="Result 1 8 2 3 5 2" xfId="1414"/>
    <cellStyle name="Result 1 8 2 3 5 2 2" xfId="3872"/>
    <cellStyle name="Result 1 8 2 3 5 2 2 2" xfId="10082"/>
    <cellStyle name="Result 1 8 2 3 5 2 3" xfId="5929"/>
    <cellStyle name="Result 1 8 2 3 5 2 3 2" xfId="12141"/>
    <cellStyle name="Result 1 8 2 3 5 2 4" xfId="7516"/>
    <cellStyle name="Result 1 8 2 3 5 2 5" xfId="9058"/>
    <cellStyle name="Result 1 8 2 3 5 2 6" xfId="13713"/>
    <cellStyle name="Result 1 8 2 3 5 2 7" xfId="2848"/>
    <cellStyle name="Result 1 8 2 3 5 3" xfId="3504"/>
    <cellStyle name="Result 1 8 2 3 5 3 2" xfId="9714"/>
    <cellStyle name="Result 1 8 2 3 5 4" xfId="5228"/>
    <cellStyle name="Result 1 8 2 3 5 4 2" xfId="11440"/>
    <cellStyle name="Result 1 8 2 3 5 5" xfId="6815"/>
    <cellStyle name="Result 1 8 2 3 5 6" xfId="8357"/>
    <cellStyle name="Result 1 8 2 3 5 7" xfId="13012"/>
    <cellStyle name="Result 1 8 2 3 5 8" xfId="2147"/>
    <cellStyle name="Result 1 8 2 3 6" xfId="885"/>
    <cellStyle name="Result 1 8 2 3 6 2" xfId="3924"/>
    <cellStyle name="Result 1 8 2 3 6 2 2" xfId="10134"/>
    <cellStyle name="Result 1 8 2 3 6 3" xfId="5400"/>
    <cellStyle name="Result 1 8 2 3 6 3 2" xfId="11612"/>
    <cellStyle name="Result 1 8 2 3 6 4" xfId="6987"/>
    <cellStyle name="Result 1 8 2 3 6 5" xfId="8529"/>
    <cellStyle name="Result 1 8 2 3 6 6" xfId="13184"/>
    <cellStyle name="Result 1 8 2 3 6 7" xfId="2319"/>
    <cellStyle name="Result 1 8 2 3 7" xfId="2990"/>
    <cellStyle name="Result 1 8 2 3 7 2" xfId="3830"/>
    <cellStyle name="Result 1 8 2 3 7 2 2" xfId="10040"/>
    <cellStyle name="Result 1 8 2 3 7 3" xfId="6071"/>
    <cellStyle name="Result 1 8 2 3 7 3 2" xfId="12283"/>
    <cellStyle name="Result 1 8 2 3 7 4" xfId="7658"/>
    <cellStyle name="Result 1 8 2 3 7 5" xfId="9200"/>
    <cellStyle name="Result 1 8 2 3 8" xfId="3716"/>
    <cellStyle name="Result 1 8 2 3 8 2" xfId="9926"/>
    <cellStyle name="Result 1 8 2 3 9" xfId="4669"/>
    <cellStyle name="Result 1 8 2 3 9 2" xfId="10881"/>
    <cellStyle name="Result 1 8 2 4" xfId="316"/>
    <cellStyle name="Result 1 8 2 4 2" xfId="1017"/>
    <cellStyle name="Result 1 8 2 4 2 2" xfId="4479"/>
    <cellStyle name="Result 1 8 2 4 2 2 2" xfId="10691"/>
    <cellStyle name="Result 1 8 2 4 2 3" xfId="5532"/>
    <cellStyle name="Result 1 8 2 4 2 3 2" xfId="11744"/>
    <cellStyle name="Result 1 8 2 4 2 4" xfId="7119"/>
    <cellStyle name="Result 1 8 2 4 2 5" xfId="8661"/>
    <cellStyle name="Result 1 8 2 4 2 6" xfId="13316"/>
    <cellStyle name="Result 1 8 2 4 2 7" xfId="2451"/>
    <cellStyle name="Result 1 8 2 4 3" xfId="4163"/>
    <cellStyle name="Result 1 8 2 4 3 2" xfId="10374"/>
    <cellStyle name="Result 1 8 2 4 4" xfId="4831"/>
    <cellStyle name="Result 1 8 2 4 4 2" xfId="11043"/>
    <cellStyle name="Result 1 8 2 4 5" xfId="6418"/>
    <cellStyle name="Result 1 8 2 4 6" xfId="7960"/>
    <cellStyle name="Result 1 8 2 4 7" xfId="12615"/>
    <cellStyle name="Result 1 8 2 4 8" xfId="1750"/>
    <cellStyle name="Result 1 8 2 5" xfId="375"/>
    <cellStyle name="Result 1 8 2 5 2" xfId="1076"/>
    <cellStyle name="Result 1 8 2 5 2 2" xfId="4280"/>
    <cellStyle name="Result 1 8 2 5 2 2 2" xfId="10492"/>
    <cellStyle name="Result 1 8 2 5 2 3" xfId="5591"/>
    <cellStyle name="Result 1 8 2 5 2 3 2" xfId="11803"/>
    <cellStyle name="Result 1 8 2 5 2 4" xfId="7178"/>
    <cellStyle name="Result 1 8 2 5 2 5" xfId="8720"/>
    <cellStyle name="Result 1 8 2 5 2 6" xfId="13375"/>
    <cellStyle name="Result 1 8 2 5 2 7" xfId="2510"/>
    <cellStyle name="Result 1 8 2 5 3" xfId="3355"/>
    <cellStyle name="Result 1 8 2 5 3 2" xfId="9565"/>
    <cellStyle name="Result 1 8 2 5 4" xfId="4890"/>
    <cellStyle name="Result 1 8 2 5 4 2" xfId="11102"/>
    <cellStyle name="Result 1 8 2 5 5" xfId="6477"/>
    <cellStyle name="Result 1 8 2 5 6" xfId="8019"/>
    <cellStyle name="Result 1 8 2 5 7" xfId="12674"/>
    <cellStyle name="Result 1 8 2 5 8" xfId="1809"/>
    <cellStyle name="Result 1 8 2 6" xfId="513"/>
    <cellStyle name="Result 1 8 2 6 2" xfId="1214"/>
    <cellStyle name="Result 1 8 2 6 2 2" xfId="3320"/>
    <cellStyle name="Result 1 8 2 6 2 2 2" xfId="9530"/>
    <cellStyle name="Result 1 8 2 6 2 3" xfId="5729"/>
    <cellStyle name="Result 1 8 2 6 2 3 2" xfId="11941"/>
    <cellStyle name="Result 1 8 2 6 2 4" xfId="7316"/>
    <cellStyle name="Result 1 8 2 6 2 5" xfId="8858"/>
    <cellStyle name="Result 1 8 2 6 2 6" xfId="13513"/>
    <cellStyle name="Result 1 8 2 6 2 7" xfId="2648"/>
    <cellStyle name="Result 1 8 2 6 3" xfId="4233"/>
    <cellStyle name="Result 1 8 2 6 3 2" xfId="10445"/>
    <cellStyle name="Result 1 8 2 6 4" xfId="5028"/>
    <cellStyle name="Result 1 8 2 6 4 2" xfId="11240"/>
    <cellStyle name="Result 1 8 2 6 5" xfId="6615"/>
    <cellStyle name="Result 1 8 2 6 6" xfId="8157"/>
    <cellStyle name="Result 1 8 2 6 7" xfId="12812"/>
    <cellStyle name="Result 1 8 2 6 8" xfId="1947"/>
    <cellStyle name="Result 1 8 2 7" xfId="653"/>
    <cellStyle name="Result 1 8 2 7 2" xfId="1354"/>
    <cellStyle name="Result 1 8 2 7 2 2" xfId="4019"/>
    <cellStyle name="Result 1 8 2 7 2 2 2" xfId="10229"/>
    <cellStyle name="Result 1 8 2 7 2 3" xfId="5869"/>
    <cellStyle name="Result 1 8 2 7 2 3 2" xfId="12081"/>
    <cellStyle name="Result 1 8 2 7 2 4" xfId="7456"/>
    <cellStyle name="Result 1 8 2 7 2 5" xfId="8998"/>
    <cellStyle name="Result 1 8 2 7 2 6" xfId="13653"/>
    <cellStyle name="Result 1 8 2 7 2 7" xfId="2788"/>
    <cellStyle name="Result 1 8 2 7 3" xfId="3259"/>
    <cellStyle name="Result 1 8 2 7 3 2" xfId="9469"/>
    <cellStyle name="Result 1 8 2 7 4" xfId="5168"/>
    <cellStyle name="Result 1 8 2 7 4 2" xfId="11380"/>
    <cellStyle name="Result 1 8 2 7 5" xfId="6755"/>
    <cellStyle name="Result 1 8 2 7 6" xfId="8297"/>
    <cellStyle name="Result 1 8 2 7 7" xfId="12952"/>
    <cellStyle name="Result 1 8 2 7 8" xfId="2087"/>
    <cellStyle name="Result 1 8 2 8" xfId="825"/>
    <cellStyle name="Result 1 8 2 8 2" xfId="3502"/>
    <cellStyle name="Result 1 8 2 8 2 2" xfId="9712"/>
    <cellStyle name="Result 1 8 2 8 3" xfId="5340"/>
    <cellStyle name="Result 1 8 2 8 3 2" xfId="11552"/>
    <cellStyle name="Result 1 8 2 8 4" xfId="6927"/>
    <cellStyle name="Result 1 8 2 8 5" xfId="8469"/>
    <cellStyle name="Result 1 8 2 8 6" xfId="13124"/>
    <cellStyle name="Result 1 8 2 8 7" xfId="2259"/>
    <cellStyle name="Result 1 8 2 9" xfId="2930"/>
    <cellStyle name="Result 1 8 2 9 2" xfId="3564"/>
    <cellStyle name="Result 1 8 2 9 2 2" xfId="9774"/>
    <cellStyle name="Result 1 8 2 9 3" xfId="6011"/>
    <cellStyle name="Result 1 8 2 9 3 2" xfId="12223"/>
    <cellStyle name="Result 1 8 2 9 4" xfId="7598"/>
    <cellStyle name="Result 1 8 2 9 5" xfId="9140"/>
    <cellStyle name="Result 1 8 3" xfId="86"/>
    <cellStyle name="Result 1 8 3 10" xfId="6236"/>
    <cellStyle name="Result 1 8 3 11" xfId="7778"/>
    <cellStyle name="Result 1 8 3 12" xfId="12393"/>
    <cellStyle name="Result 1 8 3 13" xfId="1568"/>
    <cellStyle name="Result 1 8 3 2" xfId="239"/>
    <cellStyle name="Result 1 8 3 2 2" xfId="940"/>
    <cellStyle name="Result 1 8 3 2 2 2" xfId="4480"/>
    <cellStyle name="Result 1 8 3 2 2 2 2" xfId="10692"/>
    <cellStyle name="Result 1 8 3 2 2 3" xfId="5455"/>
    <cellStyle name="Result 1 8 3 2 2 3 2" xfId="11667"/>
    <cellStyle name="Result 1 8 3 2 2 4" xfId="7042"/>
    <cellStyle name="Result 1 8 3 2 2 5" xfId="8584"/>
    <cellStyle name="Result 1 8 3 2 2 6" xfId="13239"/>
    <cellStyle name="Result 1 8 3 2 2 7" xfId="2374"/>
    <cellStyle name="Result 1 8 3 2 3" xfId="4160"/>
    <cellStyle name="Result 1 8 3 2 3 2" xfId="10371"/>
    <cellStyle name="Result 1 8 3 2 4" xfId="4754"/>
    <cellStyle name="Result 1 8 3 2 4 2" xfId="10966"/>
    <cellStyle name="Result 1 8 3 2 5" xfId="6341"/>
    <cellStyle name="Result 1 8 3 2 6" xfId="7883"/>
    <cellStyle name="Result 1 8 3 2 7" xfId="12538"/>
    <cellStyle name="Result 1 8 3 2 8" xfId="1673"/>
    <cellStyle name="Result 1 8 3 3" xfId="415"/>
    <cellStyle name="Result 1 8 3 3 2" xfId="1116"/>
    <cellStyle name="Result 1 8 3 3 2 2" xfId="3921"/>
    <cellStyle name="Result 1 8 3 3 2 2 2" xfId="10131"/>
    <cellStyle name="Result 1 8 3 3 2 3" xfId="5631"/>
    <cellStyle name="Result 1 8 3 3 2 3 2" xfId="11843"/>
    <cellStyle name="Result 1 8 3 3 2 4" xfId="7218"/>
    <cellStyle name="Result 1 8 3 3 2 5" xfId="8760"/>
    <cellStyle name="Result 1 8 3 3 2 6" xfId="13415"/>
    <cellStyle name="Result 1 8 3 3 2 7" xfId="2550"/>
    <cellStyle name="Result 1 8 3 3 3" xfId="3532"/>
    <cellStyle name="Result 1 8 3 3 3 2" xfId="9742"/>
    <cellStyle name="Result 1 8 3 3 4" xfId="4930"/>
    <cellStyle name="Result 1 8 3 3 4 2" xfId="11142"/>
    <cellStyle name="Result 1 8 3 3 5" xfId="6517"/>
    <cellStyle name="Result 1 8 3 3 6" xfId="8059"/>
    <cellStyle name="Result 1 8 3 3 7" xfId="12714"/>
    <cellStyle name="Result 1 8 3 3 8" xfId="1849"/>
    <cellStyle name="Result 1 8 3 4" xfId="553"/>
    <cellStyle name="Result 1 8 3 4 2" xfId="1254"/>
    <cellStyle name="Result 1 8 3 4 2 2" xfId="4062"/>
    <cellStyle name="Result 1 8 3 4 2 2 2" xfId="10272"/>
    <cellStyle name="Result 1 8 3 4 2 3" xfId="5769"/>
    <cellStyle name="Result 1 8 3 4 2 3 2" xfId="11981"/>
    <cellStyle name="Result 1 8 3 4 2 4" xfId="7356"/>
    <cellStyle name="Result 1 8 3 4 2 5" xfId="8898"/>
    <cellStyle name="Result 1 8 3 4 2 6" xfId="13553"/>
    <cellStyle name="Result 1 8 3 4 2 7" xfId="2688"/>
    <cellStyle name="Result 1 8 3 4 3" xfId="4451"/>
    <cellStyle name="Result 1 8 3 4 3 2" xfId="10663"/>
    <cellStyle name="Result 1 8 3 4 4" xfId="5068"/>
    <cellStyle name="Result 1 8 3 4 4 2" xfId="11280"/>
    <cellStyle name="Result 1 8 3 4 5" xfId="6655"/>
    <cellStyle name="Result 1 8 3 4 6" xfId="8197"/>
    <cellStyle name="Result 1 8 3 4 7" xfId="12852"/>
    <cellStyle name="Result 1 8 3 4 8" xfId="1987"/>
    <cellStyle name="Result 1 8 3 5" xfId="693"/>
    <cellStyle name="Result 1 8 3 5 2" xfId="1394"/>
    <cellStyle name="Result 1 8 3 5 2 2" xfId="4367"/>
    <cellStyle name="Result 1 8 3 5 2 2 2" xfId="10579"/>
    <cellStyle name="Result 1 8 3 5 2 3" xfId="5909"/>
    <cellStyle name="Result 1 8 3 5 2 3 2" xfId="12121"/>
    <cellStyle name="Result 1 8 3 5 2 4" xfId="7496"/>
    <cellStyle name="Result 1 8 3 5 2 5" xfId="9038"/>
    <cellStyle name="Result 1 8 3 5 2 6" xfId="13693"/>
    <cellStyle name="Result 1 8 3 5 2 7" xfId="2828"/>
    <cellStyle name="Result 1 8 3 5 3" xfId="4115"/>
    <cellStyle name="Result 1 8 3 5 3 2" xfId="10326"/>
    <cellStyle name="Result 1 8 3 5 4" xfId="5208"/>
    <cellStyle name="Result 1 8 3 5 4 2" xfId="11420"/>
    <cellStyle name="Result 1 8 3 5 5" xfId="6795"/>
    <cellStyle name="Result 1 8 3 5 6" xfId="8337"/>
    <cellStyle name="Result 1 8 3 5 7" xfId="12992"/>
    <cellStyle name="Result 1 8 3 5 8" xfId="2127"/>
    <cellStyle name="Result 1 8 3 6" xfId="228"/>
    <cellStyle name="Result 1 8 3 6 2" xfId="4342"/>
    <cellStyle name="Result 1 8 3 6 2 2" xfId="10554"/>
    <cellStyle name="Result 1 8 3 6 3" xfId="5380"/>
    <cellStyle name="Result 1 8 3 6 3 2" xfId="11592"/>
    <cellStyle name="Result 1 8 3 6 4" xfId="6967"/>
    <cellStyle name="Result 1 8 3 6 5" xfId="8509"/>
    <cellStyle name="Result 1 8 3 6 6" xfId="12527"/>
    <cellStyle name="Result 1 8 3 6 7" xfId="2299"/>
    <cellStyle name="Result 1 8 3 7" xfId="865"/>
    <cellStyle name="Result 1 8 3 7 2" xfId="3738"/>
    <cellStyle name="Result 1 8 3 7 2 2" xfId="9948"/>
    <cellStyle name="Result 1 8 3 7 3" xfId="6051"/>
    <cellStyle name="Result 1 8 3 7 3 2" xfId="12263"/>
    <cellStyle name="Result 1 8 3 7 4" xfId="7638"/>
    <cellStyle name="Result 1 8 3 7 5" xfId="9180"/>
    <cellStyle name="Result 1 8 3 7 6" xfId="13164"/>
    <cellStyle name="Result 1 8 3 7 7" xfId="2970"/>
    <cellStyle name="Result 1 8 3 8" xfId="4243"/>
    <cellStyle name="Result 1 8 3 8 2" xfId="10455"/>
    <cellStyle name="Result 1 8 3 9" xfId="4649"/>
    <cellStyle name="Result 1 8 3 9 2" xfId="10861"/>
    <cellStyle name="Result 1 8 4" xfId="174"/>
    <cellStyle name="Result 1 8 4 10" xfId="6276"/>
    <cellStyle name="Result 1 8 4 11" xfId="7818"/>
    <cellStyle name="Result 1 8 4 12" xfId="12476"/>
    <cellStyle name="Result 1 8 4 13" xfId="1608"/>
    <cellStyle name="Result 1 8 4 2" xfId="202"/>
    <cellStyle name="Result 1 8 4 2 2" xfId="801"/>
    <cellStyle name="Result 1 8 4 2 2 2" xfId="3065"/>
    <cellStyle name="Result 1 8 4 2 2 2 2" xfId="9275"/>
    <cellStyle name="Result 1 8 4 2 2 3" xfId="5316"/>
    <cellStyle name="Result 1 8 4 2 2 3 2" xfId="11528"/>
    <cellStyle name="Result 1 8 4 2 2 4" xfId="6903"/>
    <cellStyle name="Result 1 8 4 2 2 5" xfId="8445"/>
    <cellStyle name="Result 1 8 4 2 2 6" xfId="13100"/>
    <cellStyle name="Result 1 8 4 2 2 7" xfId="2235"/>
    <cellStyle name="Result 1 8 4 2 3" xfId="4197"/>
    <cellStyle name="Result 1 8 4 2 3 2" xfId="10408"/>
    <cellStyle name="Result 1 8 4 2 4" xfId="4731"/>
    <cellStyle name="Result 1 8 4 2 4 2" xfId="10943"/>
    <cellStyle name="Result 1 8 4 2 5" xfId="6318"/>
    <cellStyle name="Result 1 8 4 2 6" xfId="7860"/>
    <cellStyle name="Result 1 8 4 2 7" xfId="12501"/>
    <cellStyle name="Result 1 8 4 2 8" xfId="1650"/>
    <cellStyle name="Result 1 8 4 3" xfId="455"/>
    <cellStyle name="Result 1 8 4 3 2" xfId="1156"/>
    <cellStyle name="Result 1 8 4 3 2 2" xfId="3458"/>
    <cellStyle name="Result 1 8 4 3 2 2 2" xfId="9668"/>
    <cellStyle name="Result 1 8 4 3 2 3" xfId="5671"/>
    <cellStyle name="Result 1 8 4 3 2 3 2" xfId="11883"/>
    <cellStyle name="Result 1 8 4 3 2 4" xfId="7258"/>
    <cellStyle name="Result 1 8 4 3 2 5" xfId="8800"/>
    <cellStyle name="Result 1 8 4 3 2 6" xfId="13455"/>
    <cellStyle name="Result 1 8 4 3 2 7" xfId="2590"/>
    <cellStyle name="Result 1 8 4 3 3" xfId="4392"/>
    <cellStyle name="Result 1 8 4 3 3 2" xfId="10604"/>
    <cellStyle name="Result 1 8 4 3 4" xfId="4970"/>
    <cellStyle name="Result 1 8 4 3 4 2" xfId="11182"/>
    <cellStyle name="Result 1 8 4 3 5" xfId="6557"/>
    <cellStyle name="Result 1 8 4 3 6" xfId="8099"/>
    <cellStyle name="Result 1 8 4 3 7" xfId="12754"/>
    <cellStyle name="Result 1 8 4 3 8" xfId="1889"/>
    <cellStyle name="Result 1 8 4 4" xfId="593"/>
    <cellStyle name="Result 1 8 4 4 2" xfId="1294"/>
    <cellStyle name="Result 1 8 4 4 2 2" xfId="4350"/>
    <cellStyle name="Result 1 8 4 4 2 2 2" xfId="10562"/>
    <cellStyle name="Result 1 8 4 4 2 3" xfId="5809"/>
    <cellStyle name="Result 1 8 4 4 2 3 2" xfId="12021"/>
    <cellStyle name="Result 1 8 4 4 2 4" xfId="7396"/>
    <cellStyle name="Result 1 8 4 4 2 5" xfId="8938"/>
    <cellStyle name="Result 1 8 4 4 2 6" xfId="13593"/>
    <cellStyle name="Result 1 8 4 4 2 7" xfId="2728"/>
    <cellStyle name="Result 1 8 4 4 3" xfId="3547"/>
    <cellStyle name="Result 1 8 4 4 3 2" xfId="9757"/>
    <cellStyle name="Result 1 8 4 4 4" xfId="5108"/>
    <cellStyle name="Result 1 8 4 4 4 2" xfId="11320"/>
    <cellStyle name="Result 1 8 4 4 5" xfId="6695"/>
    <cellStyle name="Result 1 8 4 4 6" xfId="8237"/>
    <cellStyle name="Result 1 8 4 4 7" xfId="12892"/>
    <cellStyle name="Result 1 8 4 4 8" xfId="2027"/>
    <cellStyle name="Result 1 8 4 5" xfId="733"/>
    <cellStyle name="Result 1 8 4 5 2" xfId="1434"/>
    <cellStyle name="Result 1 8 4 5 2 2" xfId="3194"/>
    <cellStyle name="Result 1 8 4 5 2 2 2" xfId="9404"/>
    <cellStyle name="Result 1 8 4 5 2 3" xfId="5949"/>
    <cellStyle name="Result 1 8 4 5 2 3 2" xfId="12161"/>
    <cellStyle name="Result 1 8 4 5 2 4" xfId="7536"/>
    <cellStyle name="Result 1 8 4 5 2 5" xfId="9078"/>
    <cellStyle name="Result 1 8 4 5 2 6" xfId="13733"/>
    <cellStyle name="Result 1 8 4 5 2 7" xfId="2868"/>
    <cellStyle name="Result 1 8 4 5 3" xfId="4286"/>
    <cellStyle name="Result 1 8 4 5 3 2" xfId="10498"/>
    <cellStyle name="Result 1 8 4 5 4" xfId="5248"/>
    <cellStyle name="Result 1 8 4 5 4 2" xfId="11460"/>
    <cellStyle name="Result 1 8 4 5 5" xfId="6835"/>
    <cellStyle name="Result 1 8 4 5 6" xfId="8377"/>
    <cellStyle name="Result 1 8 4 5 7" xfId="13032"/>
    <cellStyle name="Result 1 8 4 5 8" xfId="2167"/>
    <cellStyle name="Result 1 8 4 6" xfId="905"/>
    <cellStyle name="Result 1 8 4 6 2" xfId="4007"/>
    <cellStyle name="Result 1 8 4 6 2 2" xfId="10217"/>
    <cellStyle name="Result 1 8 4 6 3" xfId="5420"/>
    <cellStyle name="Result 1 8 4 6 3 2" xfId="11632"/>
    <cellStyle name="Result 1 8 4 6 4" xfId="7007"/>
    <cellStyle name="Result 1 8 4 6 5" xfId="8549"/>
    <cellStyle name="Result 1 8 4 6 6" xfId="13204"/>
    <cellStyle name="Result 1 8 4 6 7" xfId="2339"/>
    <cellStyle name="Result 1 8 4 7" xfId="3010"/>
    <cellStyle name="Result 1 8 4 7 2" xfId="4580"/>
    <cellStyle name="Result 1 8 4 7 2 2" xfId="10792"/>
    <cellStyle name="Result 1 8 4 7 3" xfId="6091"/>
    <cellStyle name="Result 1 8 4 7 3 2" xfId="12303"/>
    <cellStyle name="Result 1 8 4 7 4" xfId="7678"/>
    <cellStyle name="Result 1 8 4 7 5" xfId="9220"/>
    <cellStyle name="Result 1 8 4 8" xfId="4315"/>
    <cellStyle name="Result 1 8 4 8 2" xfId="10527"/>
    <cellStyle name="Result 1 8 4 9" xfId="4689"/>
    <cellStyle name="Result 1 8 4 9 2" xfId="10901"/>
    <cellStyle name="Result 1 8 5" xfId="175"/>
    <cellStyle name="Result 1 8 5 10" xfId="6216"/>
    <cellStyle name="Result 1 8 5 11" xfId="7758"/>
    <cellStyle name="Result 1 8 5 12" xfId="12477"/>
    <cellStyle name="Result 1 8 5 13" xfId="1548"/>
    <cellStyle name="Result 1 8 5 2" xfId="297"/>
    <cellStyle name="Result 1 8 5 2 2" xfId="998"/>
    <cellStyle name="Result 1 8 5 2 2 2" xfId="3734"/>
    <cellStyle name="Result 1 8 5 2 2 2 2" xfId="9944"/>
    <cellStyle name="Result 1 8 5 2 2 3" xfId="5513"/>
    <cellStyle name="Result 1 8 5 2 2 3 2" xfId="11725"/>
    <cellStyle name="Result 1 8 5 2 2 4" xfId="7100"/>
    <cellStyle name="Result 1 8 5 2 2 5" xfId="8642"/>
    <cellStyle name="Result 1 8 5 2 2 6" xfId="13297"/>
    <cellStyle name="Result 1 8 5 2 2 7" xfId="2432"/>
    <cellStyle name="Result 1 8 5 2 3" xfId="4005"/>
    <cellStyle name="Result 1 8 5 2 3 2" xfId="10215"/>
    <cellStyle name="Result 1 8 5 2 4" xfId="4812"/>
    <cellStyle name="Result 1 8 5 2 4 2" xfId="11024"/>
    <cellStyle name="Result 1 8 5 2 5" xfId="6399"/>
    <cellStyle name="Result 1 8 5 2 6" xfId="7941"/>
    <cellStyle name="Result 1 8 5 2 7" xfId="12596"/>
    <cellStyle name="Result 1 8 5 2 8" xfId="1731"/>
    <cellStyle name="Result 1 8 5 3" xfId="395"/>
    <cellStyle name="Result 1 8 5 3 2" xfId="1096"/>
    <cellStyle name="Result 1 8 5 3 2 2" xfId="4338"/>
    <cellStyle name="Result 1 8 5 3 2 2 2" xfId="10550"/>
    <cellStyle name="Result 1 8 5 3 2 3" xfId="5611"/>
    <cellStyle name="Result 1 8 5 3 2 3 2" xfId="11823"/>
    <cellStyle name="Result 1 8 5 3 2 4" xfId="7198"/>
    <cellStyle name="Result 1 8 5 3 2 5" xfId="8740"/>
    <cellStyle name="Result 1 8 5 3 2 6" xfId="13395"/>
    <cellStyle name="Result 1 8 5 3 2 7" xfId="2530"/>
    <cellStyle name="Result 1 8 5 3 3" xfId="4038"/>
    <cellStyle name="Result 1 8 5 3 3 2" xfId="10248"/>
    <cellStyle name="Result 1 8 5 3 4" xfId="4910"/>
    <cellStyle name="Result 1 8 5 3 4 2" xfId="11122"/>
    <cellStyle name="Result 1 8 5 3 5" xfId="6497"/>
    <cellStyle name="Result 1 8 5 3 6" xfId="8039"/>
    <cellStyle name="Result 1 8 5 3 7" xfId="12694"/>
    <cellStyle name="Result 1 8 5 3 8" xfId="1829"/>
    <cellStyle name="Result 1 8 5 4" xfId="533"/>
    <cellStyle name="Result 1 8 5 4 2" xfId="1234"/>
    <cellStyle name="Result 1 8 5 4 2 2" xfId="3815"/>
    <cellStyle name="Result 1 8 5 4 2 2 2" xfId="10025"/>
    <cellStyle name="Result 1 8 5 4 2 3" xfId="5749"/>
    <cellStyle name="Result 1 8 5 4 2 3 2" xfId="11961"/>
    <cellStyle name="Result 1 8 5 4 2 4" xfId="7336"/>
    <cellStyle name="Result 1 8 5 4 2 5" xfId="8878"/>
    <cellStyle name="Result 1 8 5 4 2 6" xfId="13533"/>
    <cellStyle name="Result 1 8 5 4 2 7" xfId="2668"/>
    <cellStyle name="Result 1 8 5 4 3" xfId="3706"/>
    <cellStyle name="Result 1 8 5 4 3 2" xfId="9916"/>
    <cellStyle name="Result 1 8 5 4 4" xfId="5048"/>
    <cellStyle name="Result 1 8 5 4 4 2" xfId="11260"/>
    <cellStyle name="Result 1 8 5 4 5" xfId="6635"/>
    <cellStyle name="Result 1 8 5 4 6" xfId="8177"/>
    <cellStyle name="Result 1 8 5 4 7" xfId="12832"/>
    <cellStyle name="Result 1 8 5 4 8" xfId="1967"/>
    <cellStyle name="Result 1 8 5 5" xfId="673"/>
    <cellStyle name="Result 1 8 5 5 2" xfId="1374"/>
    <cellStyle name="Result 1 8 5 5 2 2" xfId="4211"/>
    <cellStyle name="Result 1 8 5 5 2 2 2" xfId="10422"/>
    <cellStyle name="Result 1 8 5 5 2 3" xfId="5889"/>
    <cellStyle name="Result 1 8 5 5 2 3 2" xfId="12101"/>
    <cellStyle name="Result 1 8 5 5 2 4" xfId="7476"/>
    <cellStyle name="Result 1 8 5 5 2 5" xfId="9018"/>
    <cellStyle name="Result 1 8 5 5 2 6" xfId="13673"/>
    <cellStyle name="Result 1 8 5 5 2 7" xfId="2808"/>
    <cellStyle name="Result 1 8 5 5 3" xfId="3412"/>
    <cellStyle name="Result 1 8 5 5 3 2" xfId="9622"/>
    <cellStyle name="Result 1 8 5 5 4" xfId="5188"/>
    <cellStyle name="Result 1 8 5 5 4 2" xfId="11400"/>
    <cellStyle name="Result 1 8 5 5 5" xfId="6775"/>
    <cellStyle name="Result 1 8 5 5 6" xfId="8317"/>
    <cellStyle name="Result 1 8 5 5 7" xfId="12972"/>
    <cellStyle name="Result 1 8 5 5 8" xfId="2107"/>
    <cellStyle name="Result 1 8 5 6" xfId="845"/>
    <cellStyle name="Result 1 8 5 6 2" xfId="4284"/>
    <cellStyle name="Result 1 8 5 6 2 2" xfId="10496"/>
    <cellStyle name="Result 1 8 5 6 3" xfId="5360"/>
    <cellStyle name="Result 1 8 5 6 3 2" xfId="11572"/>
    <cellStyle name="Result 1 8 5 6 4" xfId="6947"/>
    <cellStyle name="Result 1 8 5 6 5" xfId="8489"/>
    <cellStyle name="Result 1 8 5 6 6" xfId="13144"/>
    <cellStyle name="Result 1 8 5 6 7" xfId="2279"/>
    <cellStyle name="Result 1 8 5 7" xfId="2950"/>
    <cellStyle name="Result 1 8 5 7 2" xfId="4187"/>
    <cellStyle name="Result 1 8 5 7 2 2" xfId="10398"/>
    <cellStyle name="Result 1 8 5 7 3" xfId="6031"/>
    <cellStyle name="Result 1 8 5 7 3 2" xfId="12243"/>
    <cellStyle name="Result 1 8 5 7 4" xfId="7618"/>
    <cellStyle name="Result 1 8 5 7 5" xfId="9160"/>
    <cellStyle name="Result 1 8 5 8" xfId="4091"/>
    <cellStyle name="Result 1 8 5 8 2" xfId="10301"/>
    <cellStyle name="Result 1 8 5 9" xfId="4629"/>
    <cellStyle name="Result 1 8 5 9 2" xfId="10841"/>
    <cellStyle name="Result 1 8 6" xfId="268"/>
    <cellStyle name="Result 1 8 6 2" xfId="969"/>
    <cellStyle name="Result 1 8 6 2 2" xfId="4000"/>
    <cellStyle name="Result 1 8 6 2 2 2" xfId="10210"/>
    <cellStyle name="Result 1 8 6 2 3" xfId="5484"/>
    <cellStyle name="Result 1 8 6 2 3 2" xfId="11696"/>
    <cellStyle name="Result 1 8 6 2 4" xfId="7071"/>
    <cellStyle name="Result 1 8 6 2 5" xfId="8613"/>
    <cellStyle name="Result 1 8 6 2 6" xfId="13268"/>
    <cellStyle name="Result 1 8 6 2 7" xfId="2403"/>
    <cellStyle name="Result 1 8 6 3" xfId="3901"/>
    <cellStyle name="Result 1 8 6 3 2" xfId="10111"/>
    <cellStyle name="Result 1 8 6 4" xfId="4783"/>
    <cellStyle name="Result 1 8 6 4 2" xfId="10995"/>
    <cellStyle name="Result 1 8 6 5" xfId="6370"/>
    <cellStyle name="Result 1 8 6 6" xfId="7912"/>
    <cellStyle name="Result 1 8 6 7" xfId="12567"/>
    <cellStyle name="Result 1 8 6 8" xfId="1702"/>
    <cellStyle name="Result 1 8 7" xfId="355"/>
    <cellStyle name="Result 1 8 7 2" xfId="1056"/>
    <cellStyle name="Result 1 8 7 2 2" xfId="3498"/>
    <cellStyle name="Result 1 8 7 2 2 2" xfId="9708"/>
    <cellStyle name="Result 1 8 7 2 3" xfId="5571"/>
    <cellStyle name="Result 1 8 7 2 3 2" xfId="11783"/>
    <cellStyle name="Result 1 8 7 2 4" xfId="7158"/>
    <cellStyle name="Result 1 8 7 2 5" xfId="8700"/>
    <cellStyle name="Result 1 8 7 2 6" xfId="13355"/>
    <cellStyle name="Result 1 8 7 2 7" xfId="2490"/>
    <cellStyle name="Result 1 8 7 3" xfId="4515"/>
    <cellStyle name="Result 1 8 7 3 2" xfId="10727"/>
    <cellStyle name="Result 1 8 7 4" xfId="4870"/>
    <cellStyle name="Result 1 8 7 4 2" xfId="11082"/>
    <cellStyle name="Result 1 8 7 5" xfId="6457"/>
    <cellStyle name="Result 1 8 7 6" xfId="7999"/>
    <cellStyle name="Result 1 8 7 7" xfId="12654"/>
    <cellStyle name="Result 1 8 7 8" xfId="1789"/>
    <cellStyle name="Result 1 8 8" xfId="493"/>
    <cellStyle name="Result 1 8 8 2" xfId="1194"/>
    <cellStyle name="Result 1 8 8 2 2" xfId="4433"/>
    <cellStyle name="Result 1 8 8 2 2 2" xfId="10645"/>
    <cellStyle name="Result 1 8 8 2 3" xfId="5709"/>
    <cellStyle name="Result 1 8 8 2 3 2" xfId="11921"/>
    <cellStyle name="Result 1 8 8 2 4" xfId="7296"/>
    <cellStyle name="Result 1 8 8 2 5" xfId="8838"/>
    <cellStyle name="Result 1 8 8 2 6" xfId="13493"/>
    <cellStyle name="Result 1 8 8 2 7" xfId="2628"/>
    <cellStyle name="Result 1 8 8 3" xfId="4081"/>
    <cellStyle name="Result 1 8 8 3 2" xfId="10291"/>
    <cellStyle name="Result 1 8 8 4" xfId="5008"/>
    <cellStyle name="Result 1 8 8 4 2" xfId="11220"/>
    <cellStyle name="Result 1 8 8 5" xfId="6595"/>
    <cellStyle name="Result 1 8 8 6" xfId="8137"/>
    <cellStyle name="Result 1 8 8 7" xfId="12792"/>
    <cellStyle name="Result 1 8 8 8" xfId="1927"/>
    <cellStyle name="Result 1 8 9" xfId="633"/>
    <cellStyle name="Result 1 8 9 2" xfId="1334"/>
    <cellStyle name="Result 1 8 9 2 2" xfId="3252"/>
    <cellStyle name="Result 1 8 9 2 2 2" xfId="9462"/>
    <cellStyle name="Result 1 8 9 2 3" xfId="5849"/>
    <cellStyle name="Result 1 8 9 2 3 2" xfId="12061"/>
    <cellStyle name="Result 1 8 9 2 4" xfId="7436"/>
    <cellStyle name="Result 1 8 9 2 5" xfId="8978"/>
    <cellStyle name="Result 1 8 9 2 6" xfId="13633"/>
    <cellStyle name="Result 1 8 9 2 7" xfId="2768"/>
    <cellStyle name="Result 1 8 9 3" xfId="3074"/>
    <cellStyle name="Result 1 8 9 3 2" xfId="9284"/>
    <cellStyle name="Result 1 8 9 4" xfId="5148"/>
    <cellStyle name="Result 1 8 9 4 2" xfId="11360"/>
    <cellStyle name="Result 1 8 9 5" xfId="6735"/>
    <cellStyle name="Result 1 8 9 6" xfId="8277"/>
    <cellStyle name="Result 1 8 9 7" xfId="12932"/>
    <cellStyle name="Result 1 8 9 8" xfId="2067"/>
    <cellStyle name="Result 1 9" xfId="56"/>
    <cellStyle name="Result 1 9 10" xfId="781"/>
    <cellStyle name="Result 1 9 10 2" xfId="3332"/>
    <cellStyle name="Result 1 9 10 2 2" xfId="9542"/>
    <cellStyle name="Result 1 9 10 3" xfId="5296"/>
    <cellStyle name="Result 1 9 10 3 2" xfId="11508"/>
    <cellStyle name="Result 1 9 10 4" xfId="6883"/>
    <cellStyle name="Result 1 9 10 5" xfId="8425"/>
    <cellStyle name="Result 1 9 10 6" xfId="13080"/>
    <cellStyle name="Result 1 9 10 7" xfId="2215"/>
    <cellStyle name="Result 1 9 11" xfId="2912"/>
    <cellStyle name="Result 1 9 11 2" xfId="3947"/>
    <cellStyle name="Result 1 9 11 2 2" xfId="10157"/>
    <cellStyle name="Result 1 9 11 3" xfId="5993"/>
    <cellStyle name="Result 1 9 11 3 2" xfId="12205"/>
    <cellStyle name="Result 1 9 11 4" xfId="7580"/>
    <cellStyle name="Result 1 9 11 5" xfId="9122"/>
    <cellStyle name="Result 1 9 12" xfId="4131"/>
    <cellStyle name="Result 1 9 12 2" xfId="10342"/>
    <cellStyle name="Result 1 9 13" xfId="4595"/>
    <cellStyle name="Result 1 9 13 2" xfId="10807"/>
    <cellStyle name="Result 1 9 14" xfId="6151"/>
    <cellStyle name="Result 1 9 14 2" xfId="12349"/>
    <cellStyle name="Result 1 9 15" xfId="6182"/>
    <cellStyle name="Result 1 9 16" xfId="7724"/>
    <cellStyle name="Result 1 9 17" xfId="1514"/>
    <cellStyle name="Result 1 9 2" xfId="176"/>
    <cellStyle name="Result 1 9 2 10" xfId="3108"/>
    <cellStyle name="Result 1 9 2 10 2" xfId="9318"/>
    <cellStyle name="Result 1 9 2 11" xfId="4611"/>
    <cellStyle name="Result 1 9 2 11 2" xfId="10823"/>
    <cellStyle name="Result 1 9 2 12" xfId="6198"/>
    <cellStyle name="Result 1 9 2 13" xfId="7740"/>
    <cellStyle name="Result 1 9 2 14" xfId="12478"/>
    <cellStyle name="Result 1 9 2 15" xfId="1530"/>
    <cellStyle name="Result 1 9 2 2" xfId="177"/>
    <cellStyle name="Result 1 9 2 2 10" xfId="6298"/>
    <cellStyle name="Result 1 9 2 2 11" xfId="7840"/>
    <cellStyle name="Result 1 9 2 2 12" xfId="12479"/>
    <cellStyle name="Result 1 9 2 2 13" xfId="1630"/>
    <cellStyle name="Result 1 9 2 2 2" xfId="329"/>
    <cellStyle name="Result 1 9 2 2 2 2" xfId="1030"/>
    <cellStyle name="Result 1 9 2 2 2 2 2" xfId="3714"/>
    <cellStyle name="Result 1 9 2 2 2 2 2 2" xfId="9924"/>
    <cellStyle name="Result 1 9 2 2 2 2 3" xfId="5545"/>
    <cellStyle name="Result 1 9 2 2 2 2 3 2" xfId="11757"/>
    <cellStyle name="Result 1 9 2 2 2 2 4" xfId="7132"/>
    <cellStyle name="Result 1 9 2 2 2 2 5" xfId="8674"/>
    <cellStyle name="Result 1 9 2 2 2 2 6" xfId="13329"/>
    <cellStyle name="Result 1 9 2 2 2 2 7" xfId="2464"/>
    <cellStyle name="Result 1 9 2 2 2 3" xfId="4046"/>
    <cellStyle name="Result 1 9 2 2 2 3 2" xfId="10256"/>
    <cellStyle name="Result 1 9 2 2 2 4" xfId="4844"/>
    <cellStyle name="Result 1 9 2 2 2 4 2" xfId="11056"/>
    <cellStyle name="Result 1 9 2 2 2 5" xfId="6431"/>
    <cellStyle name="Result 1 9 2 2 2 6" xfId="7973"/>
    <cellStyle name="Result 1 9 2 2 2 7" xfId="12628"/>
    <cellStyle name="Result 1 9 2 2 2 8" xfId="1763"/>
    <cellStyle name="Result 1 9 2 2 3" xfId="477"/>
    <cellStyle name="Result 1 9 2 2 3 2" xfId="1178"/>
    <cellStyle name="Result 1 9 2 2 3 2 2" xfId="3381"/>
    <cellStyle name="Result 1 9 2 2 3 2 2 2" xfId="9591"/>
    <cellStyle name="Result 1 9 2 2 3 2 3" xfId="5693"/>
    <cellStyle name="Result 1 9 2 2 3 2 3 2" xfId="11905"/>
    <cellStyle name="Result 1 9 2 2 3 2 4" xfId="7280"/>
    <cellStyle name="Result 1 9 2 2 3 2 5" xfId="8822"/>
    <cellStyle name="Result 1 9 2 2 3 2 6" xfId="13477"/>
    <cellStyle name="Result 1 9 2 2 3 2 7" xfId="2612"/>
    <cellStyle name="Result 1 9 2 2 3 3" xfId="3773"/>
    <cellStyle name="Result 1 9 2 2 3 3 2" xfId="9983"/>
    <cellStyle name="Result 1 9 2 2 3 4" xfId="4992"/>
    <cellStyle name="Result 1 9 2 2 3 4 2" xfId="11204"/>
    <cellStyle name="Result 1 9 2 2 3 5" xfId="6579"/>
    <cellStyle name="Result 1 9 2 2 3 6" xfId="8121"/>
    <cellStyle name="Result 1 9 2 2 3 7" xfId="12776"/>
    <cellStyle name="Result 1 9 2 2 3 8" xfId="1911"/>
    <cellStyle name="Result 1 9 2 2 4" xfId="615"/>
    <cellStyle name="Result 1 9 2 2 4 2" xfId="1316"/>
    <cellStyle name="Result 1 9 2 2 4 2 2" xfId="4369"/>
    <cellStyle name="Result 1 9 2 2 4 2 2 2" xfId="10581"/>
    <cellStyle name="Result 1 9 2 2 4 2 3" xfId="5831"/>
    <cellStyle name="Result 1 9 2 2 4 2 3 2" xfId="12043"/>
    <cellStyle name="Result 1 9 2 2 4 2 4" xfId="7418"/>
    <cellStyle name="Result 1 9 2 2 4 2 5" xfId="8960"/>
    <cellStyle name="Result 1 9 2 2 4 2 6" xfId="13615"/>
    <cellStyle name="Result 1 9 2 2 4 2 7" xfId="2750"/>
    <cellStyle name="Result 1 9 2 2 4 3" xfId="4117"/>
    <cellStyle name="Result 1 9 2 2 4 3 2" xfId="10328"/>
    <cellStyle name="Result 1 9 2 2 4 4" xfId="5130"/>
    <cellStyle name="Result 1 9 2 2 4 4 2" xfId="11342"/>
    <cellStyle name="Result 1 9 2 2 4 5" xfId="6717"/>
    <cellStyle name="Result 1 9 2 2 4 6" xfId="8259"/>
    <cellStyle name="Result 1 9 2 2 4 7" xfId="12914"/>
    <cellStyle name="Result 1 9 2 2 4 8" xfId="2049"/>
    <cellStyle name="Result 1 9 2 2 5" xfId="755"/>
    <cellStyle name="Result 1 9 2 2 5 2" xfId="1456"/>
    <cellStyle name="Result 1 9 2 2 5 2 2" xfId="3789"/>
    <cellStyle name="Result 1 9 2 2 5 2 2 2" xfId="9999"/>
    <cellStyle name="Result 1 9 2 2 5 2 3" xfId="5971"/>
    <cellStyle name="Result 1 9 2 2 5 2 3 2" xfId="12183"/>
    <cellStyle name="Result 1 9 2 2 5 2 4" xfId="7558"/>
    <cellStyle name="Result 1 9 2 2 5 2 5" xfId="9100"/>
    <cellStyle name="Result 1 9 2 2 5 2 6" xfId="13755"/>
    <cellStyle name="Result 1 9 2 2 5 2 7" xfId="2890"/>
    <cellStyle name="Result 1 9 2 2 5 3" xfId="4208"/>
    <cellStyle name="Result 1 9 2 2 5 3 2" xfId="10419"/>
    <cellStyle name="Result 1 9 2 2 5 4" xfId="5270"/>
    <cellStyle name="Result 1 9 2 2 5 4 2" xfId="11482"/>
    <cellStyle name="Result 1 9 2 2 5 5" xfId="6857"/>
    <cellStyle name="Result 1 9 2 2 5 6" xfId="8399"/>
    <cellStyle name="Result 1 9 2 2 5 7" xfId="13054"/>
    <cellStyle name="Result 1 9 2 2 5 8" xfId="2189"/>
    <cellStyle name="Result 1 9 2 2 6" xfId="927"/>
    <cellStyle name="Result 1 9 2 2 6 2" xfId="3273"/>
    <cellStyle name="Result 1 9 2 2 6 2 2" xfId="9483"/>
    <cellStyle name="Result 1 9 2 2 6 3" xfId="5442"/>
    <cellStyle name="Result 1 9 2 2 6 3 2" xfId="11654"/>
    <cellStyle name="Result 1 9 2 2 6 4" xfId="7029"/>
    <cellStyle name="Result 1 9 2 2 6 5" xfId="8571"/>
    <cellStyle name="Result 1 9 2 2 6 6" xfId="13226"/>
    <cellStyle name="Result 1 9 2 2 6 7" xfId="2361"/>
    <cellStyle name="Result 1 9 2 2 7" xfId="3032"/>
    <cellStyle name="Result 1 9 2 2 7 2" xfId="3070"/>
    <cellStyle name="Result 1 9 2 2 7 2 2" xfId="9280"/>
    <cellStyle name="Result 1 9 2 2 7 3" xfId="6113"/>
    <cellStyle name="Result 1 9 2 2 7 3 2" xfId="12325"/>
    <cellStyle name="Result 1 9 2 2 7 4" xfId="7700"/>
    <cellStyle name="Result 1 9 2 2 7 5" xfId="9242"/>
    <cellStyle name="Result 1 9 2 2 8" xfId="3729"/>
    <cellStyle name="Result 1 9 2 2 8 2" xfId="9939"/>
    <cellStyle name="Result 1 9 2 2 9" xfId="4711"/>
    <cellStyle name="Result 1 9 2 2 9 2" xfId="10923"/>
    <cellStyle name="Result 1 9 2 3" xfId="178"/>
    <cellStyle name="Result 1 9 2 3 10" xfId="6258"/>
    <cellStyle name="Result 1 9 2 3 11" xfId="7800"/>
    <cellStyle name="Result 1 9 2 3 12" xfId="12480"/>
    <cellStyle name="Result 1 9 2 3 13" xfId="1590"/>
    <cellStyle name="Result 1 9 2 3 2" xfId="235"/>
    <cellStyle name="Result 1 9 2 3 2 2" xfId="936"/>
    <cellStyle name="Result 1 9 2 3 2 2 2" xfId="3425"/>
    <cellStyle name="Result 1 9 2 3 2 2 2 2" xfId="9635"/>
    <cellStyle name="Result 1 9 2 3 2 2 3" xfId="5451"/>
    <cellStyle name="Result 1 9 2 3 2 2 3 2" xfId="11663"/>
    <cellStyle name="Result 1 9 2 3 2 2 4" xfId="7038"/>
    <cellStyle name="Result 1 9 2 3 2 2 5" xfId="8580"/>
    <cellStyle name="Result 1 9 2 3 2 2 6" xfId="13235"/>
    <cellStyle name="Result 1 9 2 3 2 2 7" xfId="2370"/>
    <cellStyle name="Result 1 9 2 3 2 3" xfId="4432"/>
    <cellStyle name="Result 1 9 2 3 2 3 2" xfId="10644"/>
    <cellStyle name="Result 1 9 2 3 2 4" xfId="4750"/>
    <cellStyle name="Result 1 9 2 3 2 4 2" xfId="10962"/>
    <cellStyle name="Result 1 9 2 3 2 5" xfId="6337"/>
    <cellStyle name="Result 1 9 2 3 2 6" xfId="7879"/>
    <cellStyle name="Result 1 9 2 3 2 7" xfId="12534"/>
    <cellStyle name="Result 1 9 2 3 2 8" xfId="1669"/>
    <cellStyle name="Result 1 9 2 3 3" xfId="437"/>
    <cellStyle name="Result 1 9 2 3 3 2" xfId="1138"/>
    <cellStyle name="Result 1 9 2 3 3 2 2" xfId="4495"/>
    <cellStyle name="Result 1 9 2 3 3 2 2 2" xfId="10707"/>
    <cellStyle name="Result 1 9 2 3 3 2 3" xfId="5653"/>
    <cellStyle name="Result 1 9 2 3 3 2 3 2" xfId="11865"/>
    <cellStyle name="Result 1 9 2 3 3 2 4" xfId="7240"/>
    <cellStyle name="Result 1 9 2 3 3 2 5" xfId="8782"/>
    <cellStyle name="Result 1 9 2 3 3 2 6" xfId="13437"/>
    <cellStyle name="Result 1 9 2 3 3 2 7" xfId="2572"/>
    <cellStyle name="Result 1 9 2 3 3 3" xfId="3551"/>
    <cellStyle name="Result 1 9 2 3 3 3 2" xfId="9761"/>
    <cellStyle name="Result 1 9 2 3 3 4" xfId="4952"/>
    <cellStyle name="Result 1 9 2 3 3 4 2" xfId="11164"/>
    <cellStyle name="Result 1 9 2 3 3 5" xfId="6539"/>
    <cellStyle name="Result 1 9 2 3 3 6" xfId="8081"/>
    <cellStyle name="Result 1 9 2 3 3 7" xfId="12736"/>
    <cellStyle name="Result 1 9 2 3 3 8" xfId="1871"/>
    <cellStyle name="Result 1 9 2 3 4" xfId="575"/>
    <cellStyle name="Result 1 9 2 3 4 2" xfId="1276"/>
    <cellStyle name="Result 1 9 2 3 4 2 2" xfId="3474"/>
    <cellStyle name="Result 1 9 2 3 4 2 2 2" xfId="9684"/>
    <cellStyle name="Result 1 9 2 3 4 2 3" xfId="5791"/>
    <cellStyle name="Result 1 9 2 3 4 2 3 2" xfId="12003"/>
    <cellStyle name="Result 1 9 2 3 4 2 4" xfId="7378"/>
    <cellStyle name="Result 1 9 2 3 4 2 5" xfId="8920"/>
    <cellStyle name="Result 1 9 2 3 4 2 6" xfId="13575"/>
    <cellStyle name="Result 1 9 2 3 4 2 7" xfId="2710"/>
    <cellStyle name="Result 1 9 2 3 4 3" xfId="3258"/>
    <cellStyle name="Result 1 9 2 3 4 3 2" xfId="9468"/>
    <cellStyle name="Result 1 9 2 3 4 4" xfId="5090"/>
    <cellStyle name="Result 1 9 2 3 4 4 2" xfId="11302"/>
    <cellStyle name="Result 1 9 2 3 4 5" xfId="6677"/>
    <cellStyle name="Result 1 9 2 3 4 6" xfId="8219"/>
    <cellStyle name="Result 1 9 2 3 4 7" xfId="12874"/>
    <cellStyle name="Result 1 9 2 3 4 8" xfId="2009"/>
    <cellStyle name="Result 1 9 2 3 5" xfId="715"/>
    <cellStyle name="Result 1 9 2 3 5 2" xfId="1416"/>
    <cellStyle name="Result 1 9 2 3 5 2 2" xfId="3703"/>
    <cellStyle name="Result 1 9 2 3 5 2 2 2" xfId="9913"/>
    <cellStyle name="Result 1 9 2 3 5 2 3" xfId="5931"/>
    <cellStyle name="Result 1 9 2 3 5 2 3 2" xfId="12143"/>
    <cellStyle name="Result 1 9 2 3 5 2 4" xfId="7518"/>
    <cellStyle name="Result 1 9 2 3 5 2 5" xfId="9060"/>
    <cellStyle name="Result 1 9 2 3 5 2 6" xfId="13715"/>
    <cellStyle name="Result 1 9 2 3 5 2 7" xfId="2850"/>
    <cellStyle name="Result 1 9 2 3 5 3" xfId="3371"/>
    <cellStyle name="Result 1 9 2 3 5 3 2" xfId="9581"/>
    <cellStyle name="Result 1 9 2 3 5 4" xfId="5230"/>
    <cellStyle name="Result 1 9 2 3 5 4 2" xfId="11442"/>
    <cellStyle name="Result 1 9 2 3 5 5" xfId="6817"/>
    <cellStyle name="Result 1 9 2 3 5 6" xfId="8359"/>
    <cellStyle name="Result 1 9 2 3 5 7" xfId="13014"/>
    <cellStyle name="Result 1 9 2 3 5 8" xfId="2149"/>
    <cellStyle name="Result 1 9 2 3 6" xfId="887"/>
    <cellStyle name="Result 1 9 2 3 6 2" xfId="3756"/>
    <cellStyle name="Result 1 9 2 3 6 2 2" xfId="9966"/>
    <cellStyle name="Result 1 9 2 3 6 3" xfId="5402"/>
    <cellStyle name="Result 1 9 2 3 6 3 2" xfId="11614"/>
    <cellStyle name="Result 1 9 2 3 6 4" xfId="6989"/>
    <cellStyle name="Result 1 9 2 3 6 5" xfId="8531"/>
    <cellStyle name="Result 1 9 2 3 6 6" xfId="13186"/>
    <cellStyle name="Result 1 9 2 3 6 7" xfId="2321"/>
    <cellStyle name="Result 1 9 2 3 7" xfId="2992"/>
    <cellStyle name="Result 1 9 2 3 7 2" xfId="3661"/>
    <cellStyle name="Result 1 9 2 3 7 2 2" xfId="9871"/>
    <cellStyle name="Result 1 9 2 3 7 3" xfId="6073"/>
    <cellStyle name="Result 1 9 2 3 7 3 2" xfId="12285"/>
    <cellStyle name="Result 1 9 2 3 7 4" xfId="7660"/>
    <cellStyle name="Result 1 9 2 3 7 5" xfId="9202"/>
    <cellStyle name="Result 1 9 2 3 8" xfId="3579"/>
    <cellStyle name="Result 1 9 2 3 8 2" xfId="9789"/>
    <cellStyle name="Result 1 9 2 3 9" xfId="4671"/>
    <cellStyle name="Result 1 9 2 3 9 2" xfId="10883"/>
    <cellStyle name="Result 1 9 2 4" xfId="245"/>
    <cellStyle name="Result 1 9 2 4 2" xfId="946"/>
    <cellStyle name="Result 1 9 2 4 2 2" xfId="4070"/>
    <cellStyle name="Result 1 9 2 4 2 2 2" xfId="10280"/>
    <cellStyle name="Result 1 9 2 4 2 3" xfId="5461"/>
    <cellStyle name="Result 1 9 2 4 2 3 2" xfId="11673"/>
    <cellStyle name="Result 1 9 2 4 2 4" xfId="7048"/>
    <cellStyle name="Result 1 9 2 4 2 5" xfId="8590"/>
    <cellStyle name="Result 1 9 2 4 2 6" xfId="13245"/>
    <cellStyle name="Result 1 9 2 4 2 7" xfId="2380"/>
    <cellStyle name="Result 1 9 2 4 3" xfId="4454"/>
    <cellStyle name="Result 1 9 2 4 3 2" xfId="10666"/>
    <cellStyle name="Result 1 9 2 4 4" xfId="4760"/>
    <cellStyle name="Result 1 9 2 4 4 2" xfId="10972"/>
    <cellStyle name="Result 1 9 2 4 5" xfId="6347"/>
    <cellStyle name="Result 1 9 2 4 6" xfId="7889"/>
    <cellStyle name="Result 1 9 2 4 7" xfId="12544"/>
    <cellStyle name="Result 1 9 2 4 8" xfId="1679"/>
    <cellStyle name="Result 1 9 2 5" xfId="377"/>
    <cellStyle name="Result 1 9 2 5 2" xfId="1078"/>
    <cellStyle name="Result 1 9 2 5 2 2" xfId="4145"/>
    <cellStyle name="Result 1 9 2 5 2 2 2" xfId="10356"/>
    <cellStyle name="Result 1 9 2 5 2 3" xfId="5593"/>
    <cellStyle name="Result 1 9 2 5 2 3 2" xfId="11805"/>
    <cellStyle name="Result 1 9 2 5 2 4" xfId="7180"/>
    <cellStyle name="Result 1 9 2 5 2 5" xfId="8722"/>
    <cellStyle name="Result 1 9 2 5 2 6" xfId="13377"/>
    <cellStyle name="Result 1 9 2 5 2 7" xfId="2512"/>
    <cellStyle name="Result 1 9 2 5 3" xfId="3880"/>
    <cellStyle name="Result 1 9 2 5 3 2" xfId="10090"/>
    <cellStyle name="Result 1 9 2 5 4" xfId="4892"/>
    <cellStyle name="Result 1 9 2 5 4 2" xfId="11104"/>
    <cellStyle name="Result 1 9 2 5 5" xfId="6479"/>
    <cellStyle name="Result 1 9 2 5 6" xfId="8021"/>
    <cellStyle name="Result 1 9 2 5 7" xfId="12676"/>
    <cellStyle name="Result 1 9 2 5 8" xfId="1811"/>
    <cellStyle name="Result 1 9 2 6" xfId="515"/>
    <cellStyle name="Result 1 9 2 6 2" xfId="1216"/>
    <cellStyle name="Result 1 9 2 6 2 2" xfId="3838"/>
    <cellStyle name="Result 1 9 2 6 2 2 2" xfId="10048"/>
    <cellStyle name="Result 1 9 2 6 2 3" xfId="5731"/>
    <cellStyle name="Result 1 9 2 6 2 3 2" xfId="11943"/>
    <cellStyle name="Result 1 9 2 6 2 4" xfId="7318"/>
    <cellStyle name="Result 1 9 2 6 2 5" xfId="8860"/>
    <cellStyle name="Result 1 9 2 6 2 6" xfId="13515"/>
    <cellStyle name="Result 1 9 2 6 2 7" xfId="2650"/>
    <cellStyle name="Result 1 9 2 6 3" xfId="4100"/>
    <cellStyle name="Result 1 9 2 6 3 2" xfId="10310"/>
    <cellStyle name="Result 1 9 2 6 4" xfId="5030"/>
    <cellStyle name="Result 1 9 2 6 4 2" xfId="11242"/>
    <cellStyle name="Result 1 9 2 6 5" xfId="6617"/>
    <cellStyle name="Result 1 9 2 6 6" xfId="8159"/>
    <cellStyle name="Result 1 9 2 6 7" xfId="12814"/>
    <cellStyle name="Result 1 9 2 6 8" xfId="1949"/>
    <cellStyle name="Result 1 9 2 7" xfId="655"/>
    <cellStyle name="Result 1 9 2 7 2" xfId="1356"/>
    <cellStyle name="Result 1 9 2 7 2 2" xfId="3196"/>
    <cellStyle name="Result 1 9 2 7 2 2 2" xfId="9406"/>
    <cellStyle name="Result 1 9 2 7 2 3" xfId="5871"/>
    <cellStyle name="Result 1 9 2 7 2 3 2" xfId="12083"/>
    <cellStyle name="Result 1 9 2 7 2 4" xfId="7458"/>
    <cellStyle name="Result 1 9 2 7 2 5" xfId="9000"/>
    <cellStyle name="Result 1 9 2 7 2 6" xfId="13655"/>
    <cellStyle name="Result 1 9 2 7 2 7" xfId="2790"/>
    <cellStyle name="Result 1 9 2 7 3" xfId="4545"/>
    <cellStyle name="Result 1 9 2 7 3 2" xfId="10757"/>
    <cellStyle name="Result 1 9 2 7 4" xfId="5170"/>
    <cellStyle name="Result 1 9 2 7 4 2" xfId="11382"/>
    <cellStyle name="Result 1 9 2 7 5" xfId="6757"/>
    <cellStyle name="Result 1 9 2 7 6" xfId="8299"/>
    <cellStyle name="Result 1 9 2 7 7" xfId="12954"/>
    <cellStyle name="Result 1 9 2 7 8" xfId="2089"/>
    <cellStyle name="Result 1 9 2 8" xfId="827"/>
    <cellStyle name="Result 1 9 2 8 2" xfId="3368"/>
    <cellStyle name="Result 1 9 2 8 2 2" xfId="9578"/>
    <cellStyle name="Result 1 9 2 8 3" xfId="5342"/>
    <cellStyle name="Result 1 9 2 8 3 2" xfId="11554"/>
    <cellStyle name="Result 1 9 2 8 4" xfId="6929"/>
    <cellStyle name="Result 1 9 2 8 5" xfId="8471"/>
    <cellStyle name="Result 1 9 2 8 6" xfId="13126"/>
    <cellStyle name="Result 1 9 2 8 7" xfId="2261"/>
    <cellStyle name="Result 1 9 2 9" xfId="2932"/>
    <cellStyle name="Result 1 9 2 9 2" xfId="3430"/>
    <cellStyle name="Result 1 9 2 9 2 2" xfId="9640"/>
    <cellStyle name="Result 1 9 2 9 3" xfId="6013"/>
    <cellStyle name="Result 1 9 2 9 3 2" xfId="12225"/>
    <cellStyle name="Result 1 9 2 9 4" xfId="7600"/>
    <cellStyle name="Result 1 9 2 9 5" xfId="9142"/>
    <cellStyle name="Result 1 9 3" xfId="179"/>
    <cellStyle name="Result 1 9 3 10" xfId="6238"/>
    <cellStyle name="Result 1 9 3 11" xfId="7780"/>
    <cellStyle name="Result 1 9 3 12" xfId="12481"/>
    <cellStyle name="Result 1 9 3 13" xfId="1570"/>
    <cellStyle name="Result 1 9 3 2" xfId="296"/>
    <cellStyle name="Result 1 9 3 2 2" xfId="997"/>
    <cellStyle name="Result 1 9 3 2 2 2" xfId="4418"/>
    <cellStyle name="Result 1 9 3 2 2 2 2" xfId="10630"/>
    <cellStyle name="Result 1 9 3 2 2 3" xfId="5512"/>
    <cellStyle name="Result 1 9 3 2 2 3 2" xfId="11724"/>
    <cellStyle name="Result 1 9 3 2 2 4" xfId="7099"/>
    <cellStyle name="Result 1 9 3 2 2 5" xfId="8641"/>
    <cellStyle name="Result 1 9 3 2 2 6" xfId="13296"/>
    <cellStyle name="Result 1 9 3 2 2 7" xfId="2431"/>
    <cellStyle name="Result 1 9 3 2 3" xfId="3383"/>
    <cellStyle name="Result 1 9 3 2 3 2" xfId="9593"/>
    <cellStyle name="Result 1 9 3 2 4" xfId="4811"/>
    <cellStyle name="Result 1 9 3 2 4 2" xfId="11023"/>
    <cellStyle name="Result 1 9 3 2 5" xfId="6398"/>
    <cellStyle name="Result 1 9 3 2 6" xfId="7940"/>
    <cellStyle name="Result 1 9 3 2 7" xfId="12595"/>
    <cellStyle name="Result 1 9 3 2 8" xfId="1730"/>
    <cellStyle name="Result 1 9 3 3" xfId="417"/>
    <cellStyle name="Result 1 9 3 3 2" xfId="1118"/>
    <cellStyle name="Result 1 9 3 3 2 2" xfId="3752"/>
    <cellStyle name="Result 1 9 3 3 2 2 2" xfId="9962"/>
    <cellStyle name="Result 1 9 3 3 2 3" xfId="5633"/>
    <cellStyle name="Result 1 9 3 3 2 3 2" xfId="11845"/>
    <cellStyle name="Result 1 9 3 3 2 4" xfId="7220"/>
    <cellStyle name="Result 1 9 3 3 2 5" xfId="8762"/>
    <cellStyle name="Result 1 9 3 3 2 6" xfId="13417"/>
    <cellStyle name="Result 1 9 3 3 2 7" xfId="2552"/>
    <cellStyle name="Result 1 9 3 3 3" xfId="3399"/>
    <cellStyle name="Result 1 9 3 3 3 2" xfId="9609"/>
    <cellStyle name="Result 1 9 3 3 4" xfId="4932"/>
    <cellStyle name="Result 1 9 3 3 4 2" xfId="11144"/>
    <cellStyle name="Result 1 9 3 3 5" xfId="6519"/>
    <cellStyle name="Result 1 9 3 3 6" xfId="8061"/>
    <cellStyle name="Result 1 9 3 3 7" xfId="12716"/>
    <cellStyle name="Result 1 9 3 3 8" xfId="1851"/>
    <cellStyle name="Result 1 9 3 4" xfId="555"/>
    <cellStyle name="Result 1 9 3 4 2" xfId="1256"/>
    <cellStyle name="Result 1 9 3 4 2 2" xfId="3799"/>
    <cellStyle name="Result 1 9 3 4 2 2 2" xfId="10009"/>
    <cellStyle name="Result 1 9 3 4 2 3" xfId="5771"/>
    <cellStyle name="Result 1 9 3 4 2 3 2" xfId="11983"/>
    <cellStyle name="Result 1 9 3 4 2 4" xfId="7358"/>
    <cellStyle name="Result 1 9 3 4 2 5" xfId="8900"/>
    <cellStyle name="Result 1 9 3 4 2 6" xfId="13555"/>
    <cellStyle name="Result 1 9 3 4 2 7" xfId="2690"/>
    <cellStyle name="Result 1 9 3 4 3" xfId="3080"/>
    <cellStyle name="Result 1 9 3 4 3 2" xfId="9290"/>
    <cellStyle name="Result 1 9 3 4 4" xfId="5070"/>
    <cellStyle name="Result 1 9 3 4 4 2" xfId="11282"/>
    <cellStyle name="Result 1 9 3 4 5" xfId="6657"/>
    <cellStyle name="Result 1 9 3 4 6" xfId="8199"/>
    <cellStyle name="Result 1 9 3 4 7" xfId="12854"/>
    <cellStyle name="Result 1 9 3 4 8" xfId="1989"/>
    <cellStyle name="Result 1 9 3 5" xfId="695"/>
    <cellStyle name="Result 1 9 3 5 2" xfId="1396"/>
    <cellStyle name="Result 1 9 3 5 2 2" xfId="4230"/>
    <cellStyle name="Result 1 9 3 5 2 2 2" xfId="10442"/>
    <cellStyle name="Result 1 9 3 5 2 3" xfId="5911"/>
    <cellStyle name="Result 1 9 3 5 2 3 2" xfId="12123"/>
    <cellStyle name="Result 1 9 3 5 2 4" xfId="7498"/>
    <cellStyle name="Result 1 9 3 5 2 5" xfId="9040"/>
    <cellStyle name="Result 1 9 3 5 2 6" xfId="13695"/>
    <cellStyle name="Result 1 9 3 5 2 7" xfId="2830"/>
    <cellStyle name="Result 1 9 3 5 3" xfId="3792"/>
    <cellStyle name="Result 1 9 3 5 3 2" xfId="10002"/>
    <cellStyle name="Result 1 9 3 5 4" xfId="5210"/>
    <cellStyle name="Result 1 9 3 5 4 2" xfId="11422"/>
    <cellStyle name="Result 1 9 3 5 5" xfId="6797"/>
    <cellStyle name="Result 1 9 3 5 6" xfId="8339"/>
    <cellStyle name="Result 1 9 3 5 7" xfId="12994"/>
    <cellStyle name="Result 1 9 3 5 8" xfId="2129"/>
    <cellStyle name="Result 1 9 3 6" xfId="867"/>
    <cellStyle name="Result 1 9 3 6 2" xfId="4205"/>
    <cellStyle name="Result 1 9 3 6 2 2" xfId="10416"/>
    <cellStyle name="Result 1 9 3 6 3" xfId="5382"/>
    <cellStyle name="Result 1 9 3 6 3 2" xfId="11594"/>
    <cellStyle name="Result 1 9 3 6 4" xfId="6969"/>
    <cellStyle name="Result 1 9 3 6 5" xfId="8511"/>
    <cellStyle name="Result 1 9 3 6 6" xfId="13166"/>
    <cellStyle name="Result 1 9 3 6 7" xfId="2301"/>
    <cellStyle name="Result 1 9 3 7" xfId="2972"/>
    <cellStyle name="Result 1 9 3 7 2" xfId="3601"/>
    <cellStyle name="Result 1 9 3 7 2 2" xfId="9811"/>
    <cellStyle name="Result 1 9 3 7 3" xfId="6053"/>
    <cellStyle name="Result 1 9 3 7 3 2" xfId="12265"/>
    <cellStyle name="Result 1 9 3 7 4" xfId="7640"/>
    <cellStyle name="Result 1 9 3 7 5" xfId="9182"/>
    <cellStyle name="Result 1 9 3 8" xfId="4110"/>
    <cellStyle name="Result 1 9 3 8 2" xfId="10320"/>
    <cellStyle name="Result 1 9 3 9" xfId="4651"/>
    <cellStyle name="Result 1 9 3 9 2" xfId="10863"/>
    <cellStyle name="Result 1 9 4" xfId="180"/>
    <cellStyle name="Result 1 9 4 10" xfId="6278"/>
    <cellStyle name="Result 1 9 4 11" xfId="7820"/>
    <cellStyle name="Result 1 9 4 12" xfId="12482"/>
    <cellStyle name="Result 1 9 4 13" xfId="1610"/>
    <cellStyle name="Result 1 9 4 2" xfId="269"/>
    <cellStyle name="Result 1 9 4 2 2" xfId="970"/>
    <cellStyle name="Result 1 9 4 2 2 2" xfId="3316"/>
    <cellStyle name="Result 1 9 4 2 2 2 2" xfId="9526"/>
    <cellStyle name="Result 1 9 4 2 2 3" xfId="5485"/>
    <cellStyle name="Result 1 9 4 2 2 3 2" xfId="11697"/>
    <cellStyle name="Result 1 9 4 2 2 4" xfId="7072"/>
    <cellStyle name="Result 1 9 4 2 2 5" xfId="8614"/>
    <cellStyle name="Result 1 9 4 2 2 6" xfId="13269"/>
    <cellStyle name="Result 1 9 4 2 2 7" xfId="2404"/>
    <cellStyle name="Result 1 9 4 2 3" xfId="4416"/>
    <cellStyle name="Result 1 9 4 2 3 2" xfId="10628"/>
    <cellStyle name="Result 1 9 4 2 4" xfId="4784"/>
    <cellStyle name="Result 1 9 4 2 4 2" xfId="10996"/>
    <cellStyle name="Result 1 9 4 2 5" xfId="6371"/>
    <cellStyle name="Result 1 9 4 2 6" xfId="7913"/>
    <cellStyle name="Result 1 9 4 2 7" xfId="12568"/>
    <cellStyle name="Result 1 9 4 2 8" xfId="1703"/>
    <cellStyle name="Result 1 9 4 3" xfId="457"/>
    <cellStyle name="Result 1 9 4 3 2" xfId="1158"/>
    <cellStyle name="Result 1 9 4 3 2 2" xfId="3280"/>
    <cellStyle name="Result 1 9 4 3 2 2 2" xfId="9490"/>
    <cellStyle name="Result 1 9 4 3 2 3" xfId="5673"/>
    <cellStyle name="Result 1 9 4 3 2 3 2" xfId="11885"/>
    <cellStyle name="Result 1 9 4 3 2 4" xfId="7260"/>
    <cellStyle name="Result 1 9 4 3 2 5" xfId="8802"/>
    <cellStyle name="Result 1 9 4 3 2 6" xfId="13457"/>
    <cellStyle name="Result 1 9 4 3 2 7" xfId="2592"/>
    <cellStyle name="Result 1 9 4 3 3" xfId="4255"/>
    <cellStyle name="Result 1 9 4 3 3 2" xfId="10467"/>
    <cellStyle name="Result 1 9 4 3 4" xfId="4972"/>
    <cellStyle name="Result 1 9 4 3 4 2" xfId="11184"/>
    <cellStyle name="Result 1 9 4 3 5" xfId="6559"/>
    <cellStyle name="Result 1 9 4 3 6" xfId="8101"/>
    <cellStyle name="Result 1 9 4 3 7" xfId="12756"/>
    <cellStyle name="Result 1 9 4 3 8" xfId="1891"/>
    <cellStyle name="Result 1 9 4 4" xfId="595"/>
    <cellStyle name="Result 1 9 4 4 2" xfId="1296"/>
    <cellStyle name="Result 1 9 4 4 2 2" xfId="4213"/>
    <cellStyle name="Result 1 9 4 4 2 2 2" xfId="10424"/>
    <cellStyle name="Result 1 9 4 4 2 3" xfId="5811"/>
    <cellStyle name="Result 1 9 4 4 2 3 2" xfId="12023"/>
    <cellStyle name="Result 1 9 4 4 2 4" xfId="7398"/>
    <cellStyle name="Result 1 9 4 4 2 5" xfId="8940"/>
    <cellStyle name="Result 1 9 4 4 2 6" xfId="13595"/>
    <cellStyle name="Result 1 9 4 4 2 7" xfId="2730"/>
    <cellStyle name="Result 1 9 4 4 3" xfId="3414"/>
    <cellStyle name="Result 1 9 4 4 3 2" xfId="9624"/>
    <cellStyle name="Result 1 9 4 4 4" xfId="5110"/>
    <cellStyle name="Result 1 9 4 4 4 2" xfId="11322"/>
    <cellStyle name="Result 1 9 4 4 5" xfId="6697"/>
    <cellStyle name="Result 1 9 4 4 6" xfId="8239"/>
    <cellStyle name="Result 1 9 4 4 7" xfId="12894"/>
    <cellStyle name="Result 1 9 4 4 8" xfId="2029"/>
    <cellStyle name="Result 1 9 4 5" xfId="735"/>
    <cellStyle name="Result 1 9 4 5 2" xfId="1436"/>
    <cellStyle name="Result 1 9 4 5 2 2" xfId="4448"/>
    <cellStyle name="Result 1 9 4 5 2 2 2" xfId="10660"/>
    <cellStyle name="Result 1 9 4 5 2 3" xfId="5951"/>
    <cellStyle name="Result 1 9 4 5 2 3 2" xfId="12163"/>
    <cellStyle name="Result 1 9 4 5 2 4" xfId="7538"/>
    <cellStyle name="Result 1 9 4 5 2 5" xfId="9080"/>
    <cellStyle name="Result 1 9 4 5 2 6" xfId="13735"/>
    <cellStyle name="Result 1 9 4 5 2 7" xfId="2870"/>
    <cellStyle name="Result 1 9 4 5 3" xfId="4151"/>
    <cellStyle name="Result 1 9 4 5 3 2" xfId="10362"/>
    <cellStyle name="Result 1 9 4 5 4" xfId="5250"/>
    <cellStyle name="Result 1 9 4 5 4 2" xfId="11462"/>
    <cellStyle name="Result 1 9 4 5 5" xfId="6837"/>
    <cellStyle name="Result 1 9 4 5 6" xfId="8379"/>
    <cellStyle name="Result 1 9 4 5 7" xfId="13034"/>
    <cellStyle name="Result 1 9 4 5 8" xfId="2169"/>
    <cellStyle name="Result 1 9 4 6" xfId="907"/>
    <cellStyle name="Result 1 9 4 6 2" xfId="4500"/>
    <cellStyle name="Result 1 9 4 6 2 2" xfId="10712"/>
    <cellStyle name="Result 1 9 4 6 3" xfId="5422"/>
    <cellStyle name="Result 1 9 4 6 3 2" xfId="11634"/>
    <cellStyle name="Result 1 9 4 6 4" xfId="7009"/>
    <cellStyle name="Result 1 9 4 6 5" xfId="8551"/>
    <cellStyle name="Result 1 9 4 6 6" xfId="13206"/>
    <cellStyle name="Result 1 9 4 6 7" xfId="2341"/>
    <cellStyle name="Result 1 9 4 7" xfId="3012"/>
    <cellStyle name="Result 1 9 4 7 2" xfId="4442"/>
    <cellStyle name="Result 1 9 4 7 2 2" xfId="10654"/>
    <cellStyle name="Result 1 9 4 7 3" xfId="6093"/>
    <cellStyle name="Result 1 9 4 7 3 2" xfId="12305"/>
    <cellStyle name="Result 1 9 4 7 4" xfId="7680"/>
    <cellStyle name="Result 1 9 4 7 5" xfId="9222"/>
    <cellStyle name="Result 1 9 4 8" xfId="4178"/>
    <cellStyle name="Result 1 9 4 8 2" xfId="10389"/>
    <cellStyle name="Result 1 9 4 9" xfId="4691"/>
    <cellStyle name="Result 1 9 4 9 2" xfId="10903"/>
    <cellStyle name="Result 1 9 5" xfId="181"/>
    <cellStyle name="Result 1 9 5 10" xfId="6218"/>
    <cellStyle name="Result 1 9 5 11" xfId="7760"/>
    <cellStyle name="Result 1 9 5 12" xfId="12483"/>
    <cellStyle name="Result 1 9 5 13" xfId="1550"/>
    <cellStyle name="Result 1 9 5 2" xfId="315"/>
    <cellStyle name="Result 1 9 5 2 2" xfId="1016"/>
    <cellStyle name="Result 1 9 5 2 2 2" xfId="3143"/>
    <cellStyle name="Result 1 9 5 2 2 2 2" xfId="9353"/>
    <cellStyle name="Result 1 9 5 2 2 3" xfId="5531"/>
    <cellStyle name="Result 1 9 5 2 2 3 2" xfId="11743"/>
    <cellStyle name="Result 1 9 5 2 2 4" xfId="7118"/>
    <cellStyle name="Result 1 9 5 2 2 5" xfId="8660"/>
    <cellStyle name="Result 1 9 5 2 2 6" xfId="13315"/>
    <cellStyle name="Result 1 9 5 2 2 7" xfId="2450"/>
    <cellStyle name="Result 1 9 5 2 3" xfId="3614"/>
    <cellStyle name="Result 1 9 5 2 3 2" xfId="9824"/>
    <cellStyle name="Result 1 9 5 2 4" xfId="4830"/>
    <cellStyle name="Result 1 9 5 2 4 2" xfId="11042"/>
    <cellStyle name="Result 1 9 5 2 5" xfId="6417"/>
    <cellStyle name="Result 1 9 5 2 6" xfId="7959"/>
    <cellStyle name="Result 1 9 5 2 7" xfId="12614"/>
    <cellStyle name="Result 1 9 5 2 8" xfId="1749"/>
    <cellStyle name="Result 1 9 5 3" xfId="397"/>
    <cellStyle name="Result 1 9 5 3 2" xfId="1098"/>
    <cellStyle name="Result 1 9 5 3 2 2" xfId="4201"/>
    <cellStyle name="Result 1 9 5 3 2 2 2" xfId="10412"/>
    <cellStyle name="Result 1 9 5 3 2 3" xfId="5613"/>
    <cellStyle name="Result 1 9 5 3 2 3 2" xfId="11825"/>
    <cellStyle name="Result 1 9 5 3 2 4" xfId="7200"/>
    <cellStyle name="Result 1 9 5 3 2 5" xfId="8742"/>
    <cellStyle name="Result 1 9 5 3 2 6" xfId="13397"/>
    <cellStyle name="Result 1 9 5 3 2 7" xfId="2532"/>
    <cellStyle name="Result 1 9 5 3 3" xfId="3202"/>
    <cellStyle name="Result 1 9 5 3 3 2" xfId="9412"/>
    <cellStyle name="Result 1 9 5 3 4" xfId="4912"/>
    <cellStyle name="Result 1 9 5 3 4 2" xfId="11124"/>
    <cellStyle name="Result 1 9 5 3 5" xfId="6499"/>
    <cellStyle name="Result 1 9 5 3 6" xfId="8041"/>
    <cellStyle name="Result 1 9 5 3 7" xfId="12696"/>
    <cellStyle name="Result 1 9 5 3 8" xfId="1831"/>
    <cellStyle name="Result 1 9 5 4" xfId="535"/>
    <cellStyle name="Result 1 9 5 4 2" xfId="1236"/>
    <cellStyle name="Result 1 9 5 4 2 2" xfId="3179"/>
    <cellStyle name="Result 1 9 5 4 2 2 2" xfId="9389"/>
    <cellStyle name="Result 1 9 5 4 2 3" xfId="5751"/>
    <cellStyle name="Result 1 9 5 4 2 3 2" xfId="11963"/>
    <cellStyle name="Result 1 9 5 4 2 4" xfId="7338"/>
    <cellStyle name="Result 1 9 5 4 2 5" xfId="8880"/>
    <cellStyle name="Result 1 9 5 4 2 6" xfId="13535"/>
    <cellStyle name="Result 1 9 5 4 2 7" xfId="2670"/>
    <cellStyle name="Result 1 9 5 4 3" xfId="3569"/>
    <cellStyle name="Result 1 9 5 4 3 2" xfId="9779"/>
    <cellStyle name="Result 1 9 5 4 4" xfId="5050"/>
    <cellStyle name="Result 1 9 5 4 4 2" xfId="11262"/>
    <cellStyle name="Result 1 9 5 4 5" xfId="6637"/>
    <cellStyle name="Result 1 9 5 4 6" xfId="8179"/>
    <cellStyle name="Result 1 9 5 4 7" xfId="12834"/>
    <cellStyle name="Result 1 9 5 4 8" xfId="1969"/>
    <cellStyle name="Result 1 9 5 5" xfId="675"/>
    <cellStyle name="Result 1 9 5 5 2" xfId="1376"/>
    <cellStyle name="Result 1 9 5 5 2 2" xfId="4078"/>
    <cellStyle name="Result 1 9 5 5 2 2 2" xfId="10288"/>
    <cellStyle name="Result 1 9 5 5 2 3" xfId="5891"/>
    <cellStyle name="Result 1 9 5 5 2 3 2" xfId="12103"/>
    <cellStyle name="Result 1 9 5 5 2 4" xfId="7478"/>
    <cellStyle name="Result 1 9 5 5 2 5" xfId="9020"/>
    <cellStyle name="Result 1 9 5 5 2 6" xfId="13675"/>
    <cellStyle name="Result 1 9 5 5 2 7" xfId="2810"/>
    <cellStyle name="Result 1 9 5 5 3" xfId="3344"/>
    <cellStyle name="Result 1 9 5 5 3 2" xfId="9554"/>
    <cellStyle name="Result 1 9 5 5 4" xfId="5190"/>
    <cellStyle name="Result 1 9 5 5 4 2" xfId="11402"/>
    <cellStyle name="Result 1 9 5 5 5" xfId="6777"/>
    <cellStyle name="Result 1 9 5 5 6" xfId="8319"/>
    <cellStyle name="Result 1 9 5 5 7" xfId="12974"/>
    <cellStyle name="Result 1 9 5 5 8" xfId="2109"/>
    <cellStyle name="Result 1 9 5 6" xfId="847"/>
    <cellStyle name="Result 1 9 5 6 2" xfId="4149"/>
    <cellStyle name="Result 1 9 5 6 2 2" xfId="10360"/>
    <cellStyle name="Result 1 9 5 6 3" xfId="5362"/>
    <cellStyle name="Result 1 9 5 6 3 2" xfId="11574"/>
    <cellStyle name="Result 1 9 5 6 4" xfId="6949"/>
    <cellStyle name="Result 1 9 5 6 5" xfId="8491"/>
    <cellStyle name="Result 1 9 5 6 6" xfId="13146"/>
    <cellStyle name="Result 1 9 5 6 7" xfId="2281"/>
    <cellStyle name="Result 1 9 5 7" xfId="2952"/>
    <cellStyle name="Result 1 9 5 7 2" xfId="4054"/>
    <cellStyle name="Result 1 9 5 7 2 2" xfId="10264"/>
    <cellStyle name="Result 1 9 5 7 3" xfId="6033"/>
    <cellStyle name="Result 1 9 5 7 3 2" xfId="12245"/>
    <cellStyle name="Result 1 9 5 7 4" xfId="7620"/>
    <cellStyle name="Result 1 9 5 7 5" xfId="9162"/>
    <cellStyle name="Result 1 9 5 8" xfId="3995"/>
    <cellStyle name="Result 1 9 5 8 2" xfId="10205"/>
    <cellStyle name="Result 1 9 5 9" xfId="4631"/>
    <cellStyle name="Result 1 9 5 9 2" xfId="10843"/>
    <cellStyle name="Result 1 9 6" xfId="321"/>
    <cellStyle name="Result 1 9 6 2" xfId="1022"/>
    <cellStyle name="Result 1 9 6 2 2" xfId="3518"/>
    <cellStyle name="Result 1 9 6 2 2 2" xfId="9728"/>
    <cellStyle name="Result 1 9 6 2 3" xfId="5537"/>
    <cellStyle name="Result 1 9 6 2 3 2" xfId="11749"/>
    <cellStyle name="Result 1 9 6 2 4" xfId="7124"/>
    <cellStyle name="Result 1 9 6 2 5" xfId="8666"/>
    <cellStyle name="Result 1 9 6 2 6" xfId="13321"/>
    <cellStyle name="Result 1 9 6 2 7" xfId="2456"/>
    <cellStyle name="Result 1 9 6 3" xfId="3102"/>
    <cellStyle name="Result 1 9 6 3 2" xfId="9312"/>
    <cellStyle name="Result 1 9 6 4" xfId="4836"/>
    <cellStyle name="Result 1 9 6 4 2" xfId="11048"/>
    <cellStyle name="Result 1 9 6 5" xfId="6423"/>
    <cellStyle name="Result 1 9 6 6" xfId="7965"/>
    <cellStyle name="Result 1 9 6 7" xfId="12620"/>
    <cellStyle name="Result 1 9 6 8" xfId="1755"/>
    <cellStyle name="Result 1 9 7" xfId="357"/>
    <cellStyle name="Result 1 9 7 2" xfId="1058"/>
    <cellStyle name="Result 1 9 7 2 2" xfId="3364"/>
    <cellStyle name="Result 1 9 7 2 2 2" xfId="9574"/>
    <cellStyle name="Result 1 9 7 2 3" xfId="5573"/>
    <cellStyle name="Result 1 9 7 2 3 2" xfId="11785"/>
    <cellStyle name="Result 1 9 7 2 4" xfId="7160"/>
    <cellStyle name="Result 1 9 7 2 5" xfId="8702"/>
    <cellStyle name="Result 1 9 7 2 6" xfId="13357"/>
    <cellStyle name="Result 1 9 7 2 7" xfId="2492"/>
    <cellStyle name="Result 1 9 7 3" xfId="4375"/>
    <cellStyle name="Result 1 9 7 3 2" xfId="10587"/>
    <cellStyle name="Result 1 9 7 4" xfId="4872"/>
    <cellStyle name="Result 1 9 7 4 2" xfId="11084"/>
    <cellStyle name="Result 1 9 7 5" xfId="6459"/>
    <cellStyle name="Result 1 9 7 6" xfId="8001"/>
    <cellStyle name="Result 1 9 7 7" xfId="12656"/>
    <cellStyle name="Result 1 9 7 8" xfId="1791"/>
    <cellStyle name="Result 1 9 8" xfId="495"/>
    <cellStyle name="Result 1 9 8 2" xfId="1196"/>
    <cellStyle name="Result 1 9 8 2 2" xfId="4296"/>
    <cellStyle name="Result 1 9 8 2 2 2" xfId="10508"/>
    <cellStyle name="Result 1 9 8 2 3" xfId="5711"/>
    <cellStyle name="Result 1 9 8 2 3 2" xfId="11923"/>
    <cellStyle name="Result 1 9 8 2 4" xfId="7298"/>
    <cellStyle name="Result 1 9 8 2 5" xfId="8840"/>
    <cellStyle name="Result 1 9 8 2 6" xfId="13495"/>
    <cellStyle name="Result 1 9 8 2 7" xfId="2630"/>
    <cellStyle name="Result 1 9 8 3" xfId="3935"/>
    <cellStyle name="Result 1 9 8 3 2" xfId="10145"/>
    <cellStyle name="Result 1 9 8 4" xfId="5010"/>
    <cellStyle name="Result 1 9 8 4 2" xfId="11222"/>
    <cellStyle name="Result 1 9 8 5" xfId="6597"/>
    <cellStyle name="Result 1 9 8 6" xfId="8139"/>
    <cellStyle name="Result 1 9 8 7" xfId="12794"/>
    <cellStyle name="Result 1 9 8 8" xfId="1929"/>
    <cellStyle name="Result 1 9 9" xfId="635"/>
    <cellStyle name="Result 1 9 9 2" xfId="1336"/>
    <cellStyle name="Result 1 9 9 2 2" xfId="3874"/>
    <cellStyle name="Result 1 9 9 2 2 2" xfId="10084"/>
    <cellStyle name="Result 1 9 9 2 3" xfId="5851"/>
    <cellStyle name="Result 1 9 9 2 3 2" xfId="12063"/>
    <cellStyle name="Result 1 9 9 2 4" xfId="7438"/>
    <cellStyle name="Result 1 9 9 2 5" xfId="8980"/>
    <cellStyle name="Result 1 9 9 2 6" xfId="13635"/>
    <cellStyle name="Result 1 9 9 2 7" xfId="2770"/>
    <cellStyle name="Result 1 9 9 3" xfId="3761"/>
    <cellStyle name="Result 1 9 9 3 2" xfId="9971"/>
    <cellStyle name="Result 1 9 9 4" xfId="5150"/>
    <cellStyle name="Result 1 9 9 4 2" xfId="11362"/>
    <cellStyle name="Result 1 9 9 5" xfId="6737"/>
    <cellStyle name="Result 1 9 9 6" xfId="8279"/>
    <cellStyle name="Result 1 9 9 7" xfId="12934"/>
    <cellStyle name="Result 1 9 9 8" xfId="2069"/>
    <cellStyle name="Right" xfId="14"/>
    <cellStyle name="Ukupno" xfId="6161"/>
    <cellStyle name="Zarez 2" xfId="6123"/>
    <cellStyle name="Zarez 4 2" xfId="6122"/>
    <cellStyle name="Zarez 6" xfId="6125"/>
  </cellStyles>
  <dxfs count="0"/>
  <tableStyles count="0" defaultTableStyle="TableStyleMedium2" defaultPivotStyle="PivotStyleLight16"/>
  <colors>
    <mruColors>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view="pageBreakPreview" zoomScaleNormal="100" zoomScaleSheetLayoutView="100" workbookViewId="0">
      <selection activeCell="B3" sqref="B3"/>
    </sheetView>
  </sheetViews>
  <sheetFormatPr defaultColWidth="13.85546875" defaultRowHeight="15" x14ac:dyDescent="0.25"/>
  <cols>
    <col min="1" max="1" width="10.7109375" style="2" customWidth="1"/>
    <col min="2" max="2" width="75.7109375" style="2" customWidth="1"/>
    <col min="3" max="3" width="15.7109375" style="2" customWidth="1"/>
    <col min="4" max="4" width="10.7109375" style="2" customWidth="1"/>
    <col min="5" max="6" width="20.7109375" style="2" customWidth="1"/>
    <col min="7" max="7" width="5.7109375" style="2" customWidth="1"/>
    <col min="8" max="8" width="9.5703125" style="3" customWidth="1"/>
    <col min="9" max="9" width="26.5703125" style="3" customWidth="1"/>
    <col min="10" max="10" width="27.42578125" style="2" customWidth="1"/>
    <col min="11" max="11" width="13.85546875" style="2"/>
    <col min="12" max="15" width="13.85546875" style="3"/>
    <col min="16" max="16384" width="13.85546875" style="2"/>
  </cols>
  <sheetData>
    <row r="1" spans="1:10" ht="25.5" x14ac:dyDescent="0.25">
      <c r="A1" s="1" t="s">
        <v>0</v>
      </c>
      <c r="B1" s="1" t="s">
        <v>1</v>
      </c>
      <c r="C1" s="1" t="s">
        <v>2</v>
      </c>
      <c r="D1" s="1" t="s">
        <v>3</v>
      </c>
      <c r="E1" s="1" t="s">
        <v>48</v>
      </c>
      <c r="F1" s="1" t="s">
        <v>47</v>
      </c>
    </row>
    <row r="2" spans="1:10" x14ac:dyDescent="0.25">
      <c r="A2" s="64" t="s">
        <v>4</v>
      </c>
      <c r="B2" s="65"/>
      <c r="C2" s="65"/>
      <c r="D2" s="65"/>
      <c r="E2" s="66"/>
      <c r="F2" s="1"/>
    </row>
    <row r="3" spans="1:10" ht="178.5" x14ac:dyDescent="0.25">
      <c r="A3" s="4" t="s">
        <v>5</v>
      </c>
      <c r="B3" s="5" t="s">
        <v>40</v>
      </c>
      <c r="C3" s="6" t="s">
        <v>10</v>
      </c>
      <c r="D3" s="7">
        <v>1</v>
      </c>
      <c r="E3" s="56"/>
      <c r="F3" s="7">
        <f t="shared" ref="F3:F10" si="0">+E3*D3</f>
        <v>0</v>
      </c>
    </row>
    <row r="4" spans="1:10" ht="165.75" x14ac:dyDescent="0.25">
      <c r="A4" s="8" t="s">
        <v>12</v>
      </c>
      <c r="B4" s="5" t="s">
        <v>37</v>
      </c>
      <c r="C4" s="6" t="s">
        <v>10</v>
      </c>
      <c r="D4" s="7">
        <v>1</v>
      </c>
      <c r="E4" s="56"/>
      <c r="F4" s="7">
        <f t="shared" si="0"/>
        <v>0</v>
      </c>
      <c r="I4" s="9"/>
    </row>
    <row r="5" spans="1:10" ht="89.25" x14ac:dyDescent="0.25">
      <c r="A5" s="8" t="s">
        <v>13</v>
      </c>
      <c r="B5" s="5" t="s">
        <v>38</v>
      </c>
      <c r="C5" s="6" t="s">
        <v>10</v>
      </c>
      <c r="D5" s="7">
        <v>1</v>
      </c>
      <c r="E5" s="56"/>
      <c r="F5" s="7">
        <f t="shared" si="0"/>
        <v>0</v>
      </c>
    </row>
    <row r="6" spans="1:10" ht="63.75" x14ac:dyDescent="0.25">
      <c r="A6" s="4" t="s">
        <v>17</v>
      </c>
      <c r="B6" s="5" t="s">
        <v>30</v>
      </c>
      <c r="C6" s="6" t="s">
        <v>10</v>
      </c>
      <c r="D6" s="7">
        <v>1</v>
      </c>
      <c r="E6" s="56"/>
      <c r="F6" s="7">
        <f t="shared" si="0"/>
        <v>0</v>
      </c>
    </row>
    <row r="7" spans="1:10" ht="25.5" x14ac:dyDescent="0.25">
      <c r="A7" s="4" t="s">
        <v>31</v>
      </c>
      <c r="B7" s="5" t="s">
        <v>44</v>
      </c>
      <c r="C7" s="6" t="s">
        <v>10</v>
      </c>
      <c r="D7" s="7">
        <v>1</v>
      </c>
      <c r="E7" s="56"/>
      <c r="F7" s="7">
        <f t="shared" si="0"/>
        <v>0</v>
      </c>
    </row>
    <row r="8" spans="1:10" ht="76.5" x14ac:dyDescent="0.25">
      <c r="A8" s="8" t="s">
        <v>39</v>
      </c>
      <c r="B8" s="5" t="s">
        <v>100</v>
      </c>
      <c r="C8" s="10" t="s">
        <v>6</v>
      </c>
      <c r="D8" s="11">
        <v>11</v>
      </c>
      <c r="E8" s="56"/>
      <c r="F8" s="7">
        <f t="shared" ref="F8" si="1">+E8*D8</f>
        <v>0</v>
      </c>
    </row>
    <row r="9" spans="1:10" ht="63.75" x14ac:dyDescent="0.25">
      <c r="A9" s="4" t="s">
        <v>72</v>
      </c>
      <c r="B9" s="5" t="s">
        <v>108</v>
      </c>
      <c r="C9" s="10"/>
      <c r="D9" s="11"/>
      <c r="E9" s="7"/>
      <c r="F9" s="7"/>
    </row>
    <row r="10" spans="1:10" x14ac:dyDescent="0.25">
      <c r="A10" s="4" t="s">
        <v>73</v>
      </c>
      <c r="B10" s="5" t="s">
        <v>81</v>
      </c>
      <c r="C10" s="10" t="s">
        <v>6</v>
      </c>
      <c r="D10" s="11">
        <v>1</v>
      </c>
      <c r="E10" s="56"/>
      <c r="F10" s="7">
        <f t="shared" si="0"/>
        <v>0</v>
      </c>
      <c r="J10" s="12"/>
    </row>
    <row r="11" spans="1:10" x14ac:dyDescent="0.25">
      <c r="A11" s="4" t="s">
        <v>74</v>
      </c>
      <c r="B11" s="5" t="s">
        <v>116</v>
      </c>
      <c r="C11" s="10" t="s">
        <v>6</v>
      </c>
      <c r="D11" s="11">
        <v>11</v>
      </c>
      <c r="E11" s="56"/>
      <c r="F11" s="7">
        <f t="shared" ref="F11" si="2">+E11*D11</f>
        <v>0</v>
      </c>
      <c r="J11" s="12"/>
    </row>
    <row r="12" spans="1:10" x14ac:dyDescent="0.25">
      <c r="A12" s="4" t="s">
        <v>75</v>
      </c>
      <c r="B12" s="5" t="s">
        <v>78</v>
      </c>
      <c r="C12" s="10" t="s">
        <v>6</v>
      </c>
      <c r="D12" s="11">
        <v>10</v>
      </c>
      <c r="E12" s="56"/>
      <c r="F12" s="7">
        <f t="shared" ref="F12:F13" si="3">+E12*D12</f>
        <v>0</v>
      </c>
      <c r="J12" s="12"/>
    </row>
    <row r="13" spans="1:10" x14ac:dyDescent="0.25">
      <c r="A13" s="4" t="s">
        <v>76</v>
      </c>
      <c r="B13" s="5" t="s">
        <v>79</v>
      </c>
      <c r="C13" s="10" t="s">
        <v>6</v>
      </c>
      <c r="D13" s="11">
        <v>1</v>
      </c>
      <c r="E13" s="56"/>
      <c r="F13" s="7">
        <f t="shared" si="3"/>
        <v>0</v>
      </c>
      <c r="J13" s="12"/>
    </row>
    <row r="14" spans="1:10" x14ac:dyDescent="0.25">
      <c r="A14" s="4" t="s">
        <v>77</v>
      </c>
      <c r="B14" s="5" t="s">
        <v>80</v>
      </c>
      <c r="C14" s="10" t="s">
        <v>6</v>
      </c>
      <c r="D14" s="11">
        <v>1</v>
      </c>
      <c r="E14" s="56"/>
      <c r="F14" s="7">
        <f t="shared" ref="F14" si="4">+E14*D14</f>
        <v>0</v>
      </c>
      <c r="J14" s="12"/>
    </row>
    <row r="15" spans="1:10" ht="51" x14ac:dyDescent="0.25">
      <c r="A15" s="4" t="s">
        <v>109</v>
      </c>
      <c r="B15" s="13" t="s">
        <v>115</v>
      </c>
      <c r="C15" s="10"/>
      <c r="D15" s="11"/>
      <c r="E15" s="7"/>
      <c r="F15" s="7"/>
      <c r="J15" s="12"/>
    </row>
    <row r="16" spans="1:10" x14ac:dyDescent="0.25">
      <c r="A16" s="4" t="s">
        <v>110</v>
      </c>
      <c r="B16" s="5" t="s">
        <v>81</v>
      </c>
      <c r="C16" s="10" t="s">
        <v>6</v>
      </c>
      <c r="D16" s="11">
        <v>1</v>
      </c>
      <c r="E16" s="56"/>
      <c r="F16" s="7">
        <f t="shared" ref="F16:F18" si="5">+E16*D16</f>
        <v>0</v>
      </c>
      <c r="J16" s="12"/>
    </row>
    <row r="17" spans="1:10" x14ac:dyDescent="0.25">
      <c r="A17" s="4" t="s">
        <v>111</v>
      </c>
      <c r="B17" s="5" t="s">
        <v>79</v>
      </c>
      <c r="C17" s="10" t="s">
        <v>6</v>
      </c>
      <c r="D17" s="11">
        <v>1</v>
      </c>
      <c r="E17" s="56"/>
      <c r="F17" s="7">
        <f t="shared" si="5"/>
        <v>0</v>
      </c>
      <c r="J17" s="12"/>
    </row>
    <row r="18" spans="1:10" x14ac:dyDescent="0.25">
      <c r="A18" s="4" t="s">
        <v>112</v>
      </c>
      <c r="B18" s="5" t="s">
        <v>80</v>
      </c>
      <c r="C18" s="10" t="s">
        <v>6</v>
      </c>
      <c r="D18" s="11">
        <v>1</v>
      </c>
      <c r="E18" s="56"/>
      <c r="F18" s="7">
        <f t="shared" si="5"/>
        <v>0</v>
      </c>
      <c r="J18" s="12"/>
    </row>
    <row r="19" spans="1:10" x14ac:dyDescent="0.25">
      <c r="A19" s="67" t="str">
        <f>+CONCATENATE(A2," - UKUPNO:")</f>
        <v>A. PRIPREMNI RADOVI - UKUPNO:</v>
      </c>
      <c r="B19" s="68"/>
      <c r="C19" s="68"/>
      <c r="D19" s="68"/>
      <c r="E19" s="69"/>
      <c r="F19" s="14">
        <f>SUM(F3:F18)</f>
        <v>0</v>
      </c>
    </row>
    <row r="20" spans="1:10" x14ac:dyDescent="0.25">
      <c r="A20" s="4"/>
      <c r="B20" s="15"/>
      <c r="C20" s="16"/>
      <c r="D20" s="17"/>
      <c r="E20" s="18"/>
      <c r="F20" s="19"/>
    </row>
    <row r="21" spans="1:10" x14ac:dyDescent="0.25">
      <c r="A21" s="67" t="s">
        <v>7</v>
      </c>
      <c r="B21" s="68"/>
      <c r="C21" s="68"/>
      <c r="D21" s="68"/>
      <c r="E21" s="69"/>
      <c r="F21" s="14"/>
      <c r="G21" s="3"/>
      <c r="J21" s="3"/>
    </row>
    <row r="22" spans="1:10" ht="90.75" x14ac:dyDescent="0.25">
      <c r="A22" s="20" t="s">
        <v>8</v>
      </c>
      <c r="B22" s="5" t="s">
        <v>65</v>
      </c>
      <c r="C22" s="21" t="s">
        <v>66</v>
      </c>
      <c r="D22" s="22">
        <v>1040</v>
      </c>
      <c r="E22" s="56"/>
      <c r="F22" s="22">
        <f t="shared" ref="F22:F23" si="6">+E22*D22</f>
        <v>0</v>
      </c>
      <c r="G22" s="3"/>
      <c r="J22" s="3"/>
    </row>
    <row r="23" spans="1:10" ht="65.25" x14ac:dyDescent="0.25">
      <c r="A23" s="23" t="s">
        <v>9</v>
      </c>
      <c r="B23" s="5" t="s">
        <v>67</v>
      </c>
      <c r="C23" s="21" t="s">
        <v>66</v>
      </c>
      <c r="D23" s="22">
        <v>10</v>
      </c>
      <c r="E23" s="56"/>
      <c r="F23" s="22">
        <f t="shared" si="6"/>
        <v>0</v>
      </c>
      <c r="G23" s="3"/>
      <c r="J23" s="3"/>
    </row>
    <row r="24" spans="1:10" x14ac:dyDescent="0.25">
      <c r="A24" s="67" t="str">
        <f>+CONCATENATE(A21," - UKUPNO:")</f>
        <v>B. ZEMLJANI RADOVI - UKUPNO:</v>
      </c>
      <c r="B24" s="68"/>
      <c r="C24" s="68"/>
      <c r="D24" s="68"/>
      <c r="E24" s="69"/>
      <c r="F24" s="14">
        <f>SUM(F22:F23)</f>
        <v>0</v>
      </c>
    </row>
    <row r="25" spans="1:10" x14ac:dyDescent="0.25">
      <c r="A25" s="24"/>
      <c r="B25" s="25"/>
      <c r="C25" s="26"/>
      <c r="D25" s="7"/>
      <c r="E25" s="7"/>
      <c r="F25" s="7"/>
    </row>
    <row r="26" spans="1:10" x14ac:dyDescent="0.25">
      <c r="A26" s="67" t="s">
        <v>50</v>
      </c>
      <c r="B26" s="68"/>
      <c r="C26" s="68"/>
      <c r="D26" s="68"/>
      <c r="E26" s="69"/>
      <c r="F26" s="14"/>
    </row>
    <row r="27" spans="1:10" ht="242.25" x14ac:dyDescent="0.25">
      <c r="A27" s="27" t="s">
        <v>18</v>
      </c>
      <c r="B27" s="5" t="s">
        <v>87</v>
      </c>
      <c r="C27" s="28"/>
      <c r="D27" s="22"/>
      <c r="E27" s="22"/>
      <c r="F27" s="22"/>
    </row>
    <row r="28" spans="1:10" x14ac:dyDescent="0.25">
      <c r="A28" s="29" t="s">
        <v>63</v>
      </c>
      <c r="B28" s="5" t="s">
        <v>82</v>
      </c>
      <c r="C28" s="28" t="s">
        <v>6</v>
      </c>
      <c r="D28" s="22">
        <v>4</v>
      </c>
      <c r="E28" s="56"/>
      <c r="F28" s="22">
        <f t="shared" ref="F28:F29" si="7">+E28*D28</f>
        <v>0</v>
      </c>
    </row>
    <row r="29" spans="1:10" x14ac:dyDescent="0.25">
      <c r="A29" s="29" t="s">
        <v>62</v>
      </c>
      <c r="B29" s="5" t="s">
        <v>83</v>
      </c>
      <c r="C29" s="28" t="s">
        <v>6</v>
      </c>
      <c r="D29" s="22">
        <v>4</v>
      </c>
      <c r="E29" s="56"/>
      <c r="F29" s="22">
        <f t="shared" si="7"/>
        <v>0</v>
      </c>
    </row>
    <row r="30" spans="1:10" x14ac:dyDescent="0.25">
      <c r="A30" s="29" t="s">
        <v>70</v>
      </c>
      <c r="B30" s="5" t="s">
        <v>84</v>
      </c>
      <c r="C30" s="28" t="s">
        <v>6</v>
      </c>
      <c r="D30" s="22">
        <v>4</v>
      </c>
      <c r="E30" s="56"/>
      <c r="F30" s="22">
        <f t="shared" ref="F30:F31" si="8">+E30*D30</f>
        <v>0</v>
      </c>
    </row>
    <row r="31" spans="1:10" x14ac:dyDescent="0.25">
      <c r="A31" s="29" t="s">
        <v>71</v>
      </c>
      <c r="B31" s="5" t="s">
        <v>85</v>
      </c>
      <c r="C31" s="28" t="s">
        <v>6</v>
      </c>
      <c r="D31" s="22">
        <v>4</v>
      </c>
      <c r="E31" s="56"/>
      <c r="F31" s="22">
        <f t="shared" si="8"/>
        <v>0</v>
      </c>
    </row>
    <row r="32" spans="1:10" ht="38.25" x14ac:dyDescent="0.25">
      <c r="A32" s="27" t="s">
        <v>51</v>
      </c>
      <c r="B32" s="5" t="s">
        <v>92</v>
      </c>
      <c r="C32" s="28"/>
      <c r="D32" s="22"/>
      <c r="E32" s="22"/>
      <c r="F32" s="22"/>
      <c r="I32" s="30"/>
      <c r="J32" s="30"/>
    </row>
    <row r="33" spans="1:6" x14ac:dyDescent="0.25">
      <c r="A33" s="29" t="s">
        <v>52</v>
      </c>
      <c r="B33" s="5" t="s">
        <v>107</v>
      </c>
      <c r="C33" s="28" t="s">
        <v>6</v>
      </c>
      <c r="D33" s="31">
        <v>1</v>
      </c>
      <c r="E33" s="56"/>
      <c r="F33" s="22">
        <f t="shared" ref="F33:F36" si="9">+E33*D33</f>
        <v>0</v>
      </c>
    </row>
    <row r="34" spans="1:6" x14ac:dyDescent="0.25">
      <c r="A34" s="29" t="s">
        <v>53</v>
      </c>
      <c r="B34" s="5" t="s">
        <v>116</v>
      </c>
      <c r="C34" s="28" t="s">
        <v>6</v>
      </c>
      <c r="D34" s="31">
        <v>11</v>
      </c>
      <c r="E34" s="56"/>
      <c r="F34" s="22">
        <f t="shared" si="9"/>
        <v>0</v>
      </c>
    </row>
    <row r="35" spans="1:6" x14ac:dyDescent="0.25">
      <c r="A35" s="29" t="s">
        <v>54</v>
      </c>
      <c r="B35" s="5" t="s">
        <v>78</v>
      </c>
      <c r="C35" s="28" t="s">
        <v>6</v>
      </c>
      <c r="D35" s="31">
        <v>10</v>
      </c>
      <c r="E35" s="56"/>
      <c r="F35" s="22">
        <f t="shared" si="9"/>
        <v>0</v>
      </c>
    </row>
    <row r="36" spans="1:6" x14ac:dyDescent="0.25">
      <c r="A36" s="29" t="s">
        <v>55</v>
      </c>
      <c r="B36" s="5" t="s">
        <v>86</v>
      </c>
      <c r="C36" s="28" t="s">
        <v>6</v>
      </c>
      <c r="D36" s="31">
        <v>5</v>
      </c>
      <c r="E36" s="56"/>
      <c r="F36" s="22">
        <f t="shared" si="9"/>
        <v>0</v>
      </c>
    </row>
    <row r="37" spans="1:6" ht="63.75" x14ac:dyDescent="0.25">
      <c r="A37" s="27" t="s">
        <v>59</v>
      </c>
      <c r="B37" s="5" t="s">
        <v>93</v>
      </c>
      <c r="C37" s="28"/>
      <c r="D37" s="22"/>
      <c r="E37" s="22"/>
      <c r="F37" s="22"/>
    </row>
    <row r="38" spans="1:6" x14ac:dyDescent="0.25">
      <c r="A38" s="29" t="s">
        <v>88</v>
      </c>
      <c r="B38" s="5" t="s">
        <v>107</v>
      </c>
      <c r="C38" s="28" t="s">
        <v>6</v>
      </c>
      <c r="D38" s="31">
        <v>1</v>
      </c>
      <c r="E38" s="56"/>
      <c r="F38" s="22">
        <f t="shared" ref="F38:F41" si="10">+E38*D38</f>
        <v>0</v>
      </c>
    </row>
    <row r="39" spans="1:6" x14ac:dyDescent="0.25">
      <c r="A39" s="29" t="s">
        <v>89</v>
      </c>
      <c r="B39" s="5" t="s">
        <v>116</v>
      </c>
      <c r="C39" s="28" t="s">
        <v>6</v>
      </c>
      <c r="D39" s="31">
        <v>11</v>
      </c>
      <c r="E39" s="56"/>
      <c r="F39" s="22">
        <f t="shared" si="10"/>
        <v>0</v>
      </c>
    </row>
    <row r="40" spans="1:6" x14ac:dyDescent="0.25">
      <c r="A40" s="29" t="s">
        <v>90</v>
      </c>
      <c r="B40" s="5" t="s">
        <v>78</v>
      </c>
      <c r="C40" s="28" t="s">
        <v>6</v>
      </c>
      <c r="D40" s="31">
        <v>10</v>
      </c>
      <c r="E40" s="56"/>
      <c r="F40" s="22">
        <f t="shared" si="10"/>
        <v>0</v>
      </c>
    </row>
    <row r="41" spans="1:6" x14ac:dyDescent="0.25">
      <c r="A41" s="29" t="s">
        <v>91</v>
      </c>
      <c r="B41" s="5" t="s">
        <v>86</v>
      </c>
      <c r="C41" s="28" t="s">
        <v>6</v>
      </c>
      <c r="D41" s="31">
        <v>5</v>
      </c>
      <c r="E41" s="56"/>
      <c r="F41" s="22">
        <f t="shared" si="10"/>
        <v>0</v>
      </c>
    </row>
    <row r="42" spans="1:6" ht="63.75" x14ac:dyDescent="0.25">
      <c r="A42" s="29" t="s">
        <v>60</v>
      </c>
      <c r="B42" s="5" t="s">
        <v>106</v>
      </c>
      <c r="C42" s="10"/>
      <c r="D42" s="11"/>
      <c r="E42" s="7"/>
      <c r="F42" s="7"/>
    </row>
    <row r="43" spans="1:6" x14ac:dyDescent="0.25">
      <c r="A43" s="29" t="s">
        <v>103</v>
      </c>
      <c r="B43" s="5" t="s">
        <v>116</v>
      </c>
      <c r="C43" s="10" t="s">
        <v>6</v>
      </c>
      <c r="D43" s="11">
        <v>11</v>
      </c>
      <c r="E43" s="56"/>
      <c r="F43" s="7">
        <f t="shared" ref="F43:F44" si="11">+E43*D43</f>
        <v>0</v>
      </c>
    </row>
    <row r="44" spans="1:6" x14ac:dyDescent="0.25">
      <c r="A44" s="29" t="s">
        <v>104</v>
      </c>
      <c r="B44" s="5" t="s">
        <v>78</v>
      </c>
      <c r="C44" s="10" t="s">
        <v>6</v>
      </c>
      <c r="D44" s="11">
        <v>10</v>
      </c>
      <c r="E44" s="56"/>
      <c r="F44" s="7">
        <f t="shared" si="11"/>
        <v>0</v>
      </c>
    </row>
    <row r="45" spans="1:6" ht="114.75" x14ac:dyDescent="0.25">
      <c r="A45" s="29" t="s">
        <v>64</v>
      </c>
      <c r="B45" s="5" t="s">
        <v>95</v>
      </c>
      <c r="C45" s="28" t="s">
        <v>6</v>
      </c>
      <c r="D45" s="31">
        <v>1</v>
      </c>
      <c r="E45" s="56"/>
      <c r="F45" s="22">
        <f t="shared" ref="F45" si="12">+E45*D45</f>
        <v>0</v>
      </c>
    </row>
    <row r="46" spans="1:6" ht="371.25" x14ac:dyDescent="0.25">
      <c r="A46" s="29" t="s">
        <v>94</v>
      </c>
      <c r="B46" s="32" t="s">
        <v>124</v>
      </c>
      <c r="C46" s="33"/>
      <c r="D46" s="34"/>
      <c r="E46" s="22"/>
      <c r="F46" s="34"/>
    </row>
    <row r="47" spans="1:6" x14ac:dyDescent="0.25">
      <c r="A47" s="29" t="s">
        <v>119</v>
      </c>
      <c r="B47" s="35" t="s">
        <v>121</v>
      </c>
      <c r="C47" s="36" t="s">
        <v>10</v>
      </c>
      <c r="D47" s="31">
        <v>2</v>
      </c>
      <c r="E47" s="57"/>
      <c r="F47" s="22">
        <f t="shared" ref="F47:F48" si="13">+E47*D47</f>
        <v>0</v>
      </c>
    </row>
    <row r="48" spans="1:6" x14ac:dyDescent="0.25">
      <c r="A48" s="29" t="s">
        <v>120</v>
      </c>
      <c r="B48" s="35" t="s">
        <v>122</v>
      </c>
      <c r="C48" s="36" t="s">
        <v>10</v>
      </c>
      <c r="D48" s="31">
        <v>2</v>
      </c>
      <c r="E48" s="57"/>
      <c r="F48" s="22">
        <f t="shared" si="13"/>
        <v>0</v>
      </c>
    </row>
    <row r="49" spans="1:6" ht="102" x14ac:dyDescent="0.25">
      <c r="A49" s="29" t="s">
        <v>105</v>
      </c>
      <c r="B49" s="37" t="s">
        <v>96</v>
      </c>
      <c r="C49" s="28" t="s">
        <v>6</v>
      </c>
      <c r="D49" s="31">
        <v>3</v>
      </c>
      <c r="E49" s="56"/>
      <c r="F49" s="22">
        <f t="shared" ref="F49" si="14">+E49*D49</f>
        <v>0</v>
      </c>
    </row>
    <row r="50" spans="1:6" ht="51" x14ac:dyDescent="0.25">
      <c r="A50" s="29" t="s">
        <v>118</v>
      </c>
      <c r="B50" s="37" t="s">
        <v>117</v>
      </c>
      <c r="C50" s="28" t="s">
        <v>6</v>
      </c>
      <c r="D50" s="31">
        <v>22</v>
      </c>
      <c r="E50" s="56"/>
      <c r="F50" s="22">
        <f t="shared" ref="F50" si="15">+E50*D50</f>
        <v>0</v>
      </c>
    </row>
    <row r="51" spans="1:6" x14ac:dyDescent="0.25">
      <c r="A51" s="70" t="str">
        <f>+CONCATENATE(A26," - UKUPNO:")</f>
        <v>C. OBRTNIČKI I MONTAŽERSKI RADOVI - UKUPNO:</v>
      </c>
      <c r="B51" s="71"/>
      <c r="C51" s="71"/>
      <c r="D51" s="71"/>
      <c r="E51" s="72"/>
      <c r="F51" s="38">
        <f>SUM(F27:F50)</f>
        <v>0</v>
      </c>
    </row>
    <row r="52" spans="1:6" x14ac:dyDescent="0.25">
      <c r="A52" s="27"/>
      <c r="B52" s="39"/>
      <c r="C52" s="28"/>
      <c r="D52" s="22"/>
      <c r="E52" s="22"/>
      <c r="F52" s="22"/>
    </row>
    <row r="53" spans="1:6" x14ac:dyDescent="0.25">
      <c r="A53" s="70" t="s">
        <v>19</v>
      </c>
      <c r="B53" s="71"/>
      <c r="C53" s="71"/>
      <c r="D53" s="71"/>
      <c r="E53" s="72"/>
      <c r="F53" s="38"/>
    </row>
    <row r="54" spans="1:6" ht="78" x14ac:dyDescent="0.25">
      <c r="A54" s="27" t="s">
        <v>20</v>
      </c>
      <c r="B54" s="39" t="s">
        <v>68</v>
      </c>
      <c r="C54" s="28" t="s">
        <v>69</v>
      </c>
      <c r="D54" s="22">
        <v>3200</v>
      </c>
      <c r="E54" s="56"/>
      <c r="F54" s="22">
        <f t="shared" ref="F54:F56" si="16">+E54*D54</f>
        <v>0</v>
      </c>
    </row>
    <row r="55" spans="1:6" ht="127.5" x14ac:dyDescent="0.25">
      <c r="A55" s="40" t="s">
        <v>21</v>
      </c>
      <c r="B55" s="32" t="s">
        <v>97</v>
      </c>
      <c r="C55" s="36" t="s">
        <v>10</v>
      </c>
      <c r="D55" s="41">
        <v>1</v>
      </c>
      <c r="E55" s="56"/>
      <c r="F55" s="22">
        <f t="shared" si="16"/>
        <v>0</v>
      </c>
    </row>
    <row r="56" spans="1:6" ht="51" x14ac:dyDescent="0.25">
      <c r="A56" s="27" t="s">
        <v>22</v>
      </c>
      <c r="B56" s="42" t="s">
        <v>11</v>
      </c>
      <c r="C56" s="36" t="s">
        <v>10</v>
      </c>
      <c r="D56" s="41">
        <v>1</v>
      </c>
      <c r="E56" s="56"/>
      <c r="F56" s="22">
        <f t="shared" si="16"/>
        <v>0</v>
      </c>
    </row>
    <row r="57" spans="1:6" x14ac:dyDescent="0.25">
      <c r="A57" s="70" t="str">
        <f>+CONCATENATE(A53," - UKUPNO:")</f>
        <v>F. ZAVRŠNI I OSTALI RADOVI - UKUPNO:</v>
      </c>
      <c r="B57" s="71"/>
      <c r="C57" s="71"/>
      <c r="D57" s="71"/>
      <c r="E57" s="72"/>
      <c r="F57" s="38">
        <f>SUM(F54:F56)</f>
        <v>0</v>
      </c>
    </row>
    <row r="58" spans="1:6" x14ac:dyDescent="0.25">
      <c r="A58" s="43"/>
      <c r="B58" s="44"/>
      <c r="C58" s="28"/>
      <c r="D58" s="22"/>
      <c r="E58" s="22"/>
      <c r="F58" s="22"/>
    </row>
    <row r="59" spans="1:6" x14ac:dyDescent="0.25">
      <c r="A59" s="70" t="s">
        <v>23</v>
      </c>
      <c r="B59" s="71"/>
      <c r="C59" s="71"/>
      <c r="D59" s="71"/>
      <c r="E59" s="72"/>
      <c r="F59" s="38"/>
    </row>
    <row r="60" spans="1:6" ht="140.25" x14ac:dyDescent="0.25">
      <c r="A60" s="27" t="s">
        <v>24</v>
      </c>
      <c r="B60" s="39" t="s">
        <v>98</v>
      </c>
      <c r="C60" s="28"/>
      <c r="D60" s="22"/>
      <c r="E60" s="22"/>
      <c r="F60" s="22"/>
    </row>
    <row r="61" spans="1:6" ht="51" x14ac:dyDescent="0.25">
      <c r="A61" s="29" t="s">
        <v>56</v>
      </c>
      <c r="B61" s="32" t="s">
        <v>99</v>
      </c>
      <c r="C61" s="36" t="s">
        <v>10</v>
      </c>
      <c r="D61" s="41">
        <v>4</v>
      </c>
      <c r="E61" s="56"/>
      <c r="F61" s="22">
        <f t="shared" ref="F61:F64" si="17">+E61*D61</f>
        <v>0</v>
      </c>
    </row>
    <row r="62" spans="1:6" ht="51" x14ac:dyDescent="0.25">
      <c r="A62" s="29" t="s">
        <v>57</v>
      </c>
      <c r="B62" s="32" t="s">
        <v>33</v>
      </c>
      <c r="C62" s="36" t="s">
        <v>10</v>
      </c>
      <c r="D62" s="41">
        <v>2</v>
      </c>
      <c r="E62" s="56"/>
      <c r="F62" s="22">
        <f t="shared" si="17"/>
        <v>0</v>
      </c>
    </row>
    <row r="63" spans="1:6" ht="51" x14ac:dyDescent="0.25">
      <c r="A63" s="29" t="s">
        <v>58</v>
      </c>
      <c r="B63" s="32" t="s">
        <v>32</v>
      </c>
      <c r="C63" s="36" t="s">
        <v>10</v>
      </c>
      <c r="D63" s="41">
        <v>2</v>
      </c>
      <c r="E63" s="56"/>
      <c r="F63" s="22">
        <f t="shared" si="17"/>
        <v>0</v>
      </c>
    </row>
    <row r="64" spans="1:6" ht="178.5" x14ac:dyDescent="0.25">
      <c r="A64" s="27" t="s">
        <v>25</v>
      </c>
      <c r="B64" s="32" t="s">
        <v>61</v>
      </c>
      <c r="C64" s="36" t="s">
        <v>10</v>
      </c>
      <c r="D64" s="41">
        <v>1</v>
      </c>
      <c r="E64" s="56"/>
      <c r="F64" s="22">
        <f t="shared" si="17"/>
        <v>0</v>
      </c>
    </row>
    <row r="65" spans="1:9" x14ac:dyDescent="0.25">
      <c r="A65" s="70" t="str">
        <f>+CONCATENATE(A59," - UKUPNO:")</f>
        <v>G. IZRADA PROJEKTNE DOKUMENTACIJE - UKUPNO:</v>
      </c>
      <c r="B65" s="71"/>
      <c r="C65" s="71"/>
      <c r="D65" s="71"/>
      <c r="E65" s="72"/>
      <c r="F65" s="38">
        <f>SUM(F60:F64)</f>
        <v>0</v>
      </c>
    </row>
    <row r="66" spans="1:9" x14ac:dyDescent="0.25">
      <c r="A66" s="43"/>
      <c r="B66" s="44"/>
      <c r="C66" s="28"/>
      <c r="D66" s="22"/>
      <c r="E66" s="22"/>
      <c r="F66" s="22"/>
    </row>
    <row r="67" spans="1:9" x14ac:dyDescent="0.25">
      <c r="A67" s="70" t="s">
        <v>36</v>
      </c>
      <c r="B67" s="71"/>
      <c r="C67" s="71"/>
      <c r="D67" s="71"/>
      <c r="E67" s="72"/>
      <c r="F67" s="38"/>
    </row>
    <row r="68" spans="1:9" ht="153" x14ac:dyDescent="0.25">
      <c r="A68" s="27" t="s">
        <v>14</v>
      </c>
      <c r="B68" s="39" t="s">
        <v>45</v>
      </c>
      <c r="C68" s="36" t="s">
        <v>10</v>
      </c>
      <c r="D68" s="41">
        <v>1</v>
      </c>
      <c r="E68" s="56"/>
      <c r="F68" s="22">
        <f t="shared" ref="F68" si="18">+E68*D68</f>
        <v>0</v>
      </c>
    </row>
    <row r="69" spans="1:9" ht="63.75" x14ac:dyDescent="0.25">
      <c r="A69" s="8" t="s">
        <v>15</v>
      </c>
      <c r="B69" s="45" t="s">
        <v>113</v>
      </c>
      <c r="C69" s="46"/>
      <c r="D69" s="47"/>
      <c r="E69" s="47"/>
      <c r="F69" s="47"/>
    </row>
    <row r="70" spans="1:9" x14ac:dyDescent="0.25">
      <c r="A70" s="8" t="s">
        <v>34</v>
      </c>
      <c r="B70" s="45" t="s">
        <v>101</v>
      </c>
      <c r="C70" s="10" t="s">
        <v>6</v>
      </c>
      <c r="D70" s="11">
        <v>1</v>
      </c>
      <c r="E70" s="56"/>
      <c r="F70" s="7">
        <f t="shared" ref="F70:F71" si="19">+E70*D70</f>
        <v>0</v>
      </c>
    </row>
    <row r="71" spans="1:9" ht="25.5" x14ac:dyDescent="0.25">
      <c r="A71" s="8" t="s">
        <v>35</v>
      </c>
      <c r="B71" s="45" t="s">
        <v>114</v>
      </c>
      <c r="C71" s="10" t="s">
        <v>6</v>
      </c>
      <c r="D71" s="11">
        <v>1</v>
      </c>
      <c r="E71" s="56"/>
      <c r="F71" s="7">
        <f t="shared" si="19"/>
        <v>0</v>
      </c>
    </row>
    <row r="72" spans="1:9" ht="153" x14ac:dyDescent="0.25">
      <c r="A72" s="4" t="s">
        <v>16</v>
      </c>
      <c r="B72" s="13" t="s">
        <v>41</v>
      </c>
      <c r="C72" s="10" t="s">
        <v>10</v>
      </c>
      <c r="D72" s="11">
        <v>3</v>
      </c>
      <c r="E72" s="56"/>
      <c r="F72" s="7">
        <f t="shared" ref="F72:F76" si="20">+E72*D72</f>
        <v>0</v>
      </c>
      <c r="I72" s="30"/>
    </row>
    <row r="73" spans="1:9" ht="76.5" x14ac:dyDescent="0.25">
      <c r="A73" s="4" t="s">
        <v>26</v>
      </c>
      <c r="B73" s="45" t="s">
        <v>42</v>
      </c>
      <c r="C73" s="10" t="s">
        <v>6</v>
      </c>
      <c r="D73" s="11">
        <v>4</v>
      </c>
      <c r="E73" s="56"/>
      <c r="F73" s="7">
        <f t="shared" si="20"/>
        <v>0</v>
      </c>
    </row>
    <row r="74" spans="1:9" ht="140.25" x14ac:dyDescent="0.25">
      <c r="A74" s="4" t="s">
        <v>27</v>
      </c>
      <c r="B74" s="45" t="s">
        <v>43</v>
      </c>
      <c r="C74" s="10" t="s">
        <v>6</v>
      </c>
      <c r="D74" s="11">
        <v>5</v>
      </c>
      <c r="E74" s="56"/>
      <c r="F74" s="7">
        <f t="shared" si="20"/>
        <v>0</v>
      </c>
    </row>
    <row r="75" spans="1:9" ht="51" x14ac:dyDescent="0.25">
      <c r="A75" s="4" t="s">
        <v>28</v>
      </c>
      <c r="B75" s="45" t="s">
        <v>102</v>
      </c>
      <c r="C75" s="10" t="s">
        <v>6</v>
      </c>
      <c r="D75" s="11">
        <v>4</v>
      </c>
      <c r="E75" s="56"/>
      <c r="F75" s="7">
        <f t="shared" si="20"/>
        <v>0</v>
      </c>
    </row>
    <row r="76" spans="1:9" ht="76.5" x14ac:dyDescent="0.25">
      <c r="A76" s="4" t="s">
        <v>29</v>
      </c>
      <c r="B76" s="45" t="s">
        <v>123</v>
      </c>
      <c r="C76" s="10" t="s">
        <v>10</v>
      </c>
      <c r="D76" s="11">
        <v>1</v>
      </c>
      <c r="E76" s="56"/>
      <c r="F76" s="7">
        <f t="shared" si="20"/>
        <v>0</v>
      </c>
    </row>
    <row r="77" spans="1:9" x14ac:dyDescent="0.25">
      <c r="A77" s="67" t="str">
        <f>+CONCATENATE(A67," - UKUPNO:")</f>
        <v>H. PROJEKTIRANJE, IZGRADNJA, ISPORUKA I MONTAŽA PONTONSKOG PRISTANIŠTA - UKUPNO:</v>
      </c>
      <c r="B77" s="68"/>
      <c r="C77" s="68"/>
      <c r="D77" s="68"/>
      <c r="E77" s="69"/>
      <c r="F77" s="14">
        <f>SUM(F68:F76)</f>
        <v>0</v>
      </c>
    </row>
    <row r="78" spans="1:9" x14ac:dyDescent="0.25">
      <c r="A78" s="48"/>
      <c r="B78" s="49"/>
      <c r="C78" s="6"/>
      <c r="D78" s="7"/>
      <c r="E78" s="7"/>
      <c r="F78" s="7"/>
    </row>
    <row r="79" spans="1:9" x14ac:dyDescent="0.25">
      <c r="A79" s="73" t="s">
        <v>46</v>
      </c>
      <c r="B79" s="74"/>
      <c r="C79" s="74"/>
      <c r="D79" s="74"/>
      <c r="E79" s="74"/>
      <c r="F79" s="75"/>
    </row>
    <row r="80" spans="1:9" x14ac:dyDescent="0.25">
      <c r="A80" s="50">
        <v>1</v>
      </c>
      <c r="B80" s="58" t="str">
        <f>+CONCATENATE(A2,)</f>
        <v>A. PRIPREMNI RADOVI</v>
      </c>
      <c r="C80" s="59"/>
      <c r="D80" s="59"/>
      <c r="E80" s="60"/>
      <c r="F80" s="51">
        <f>+F19</f>
        <v>0</v>
      </c>
    </row>
    <row r="81" spans="1:6" x14ac:dyDescent="0.25">
      <c r="A81" s="50">
        <v>2</v>
      </c>
      <c r="B81" s="58" t="str">
        <f>+CONCATENATE(A21,)</f>
        <v>B. ZEMLJANI RADOVI</v>
      </c>
      <c r="C81" s="59"/>
      <c r="D81" s="59"/>
      <c r="E81" s="60"/>
      <c r="F81" s="51">
        <f>+F24</f>
        <v>0</v>
      </c>
    </row>
    <row r="82" spans="1:6" x14ac:dyDescent="0.25">
      <c r="A82" s="50">
        <v>3</v>
      </c>
      <c r="B82" s="58" t="str">
        <f>+A26</f>
        <v>C. OBRTNIČKI I MONTAŽERSKI RADOVI</v>
      </c>
      <c r="C82" s="59"/>
      <c r="D82" s="59"/>
      <c r="E82" s="60"/>
      <c r="F82" s="51">
        <f>+F51</f>
        <v>0</v>
      </c>
    </row>
    <row r="83" spans="1:6" x14ac:dyDescent="0.25">
      <c r="A83" s="50">
        <v>6</v>
      </c>
      <c r="B83" s="58" t="str">
        <f>+CONCATENATE(A53,)</f>
        <v>F. ZAVRŠNI I OSTALI RADOVI</v>
      </c>
      <c r="C83" s="59"/>
      <c r="D83" s="59"/>
      <c r="E83" s="60"/>
      <c r="F83" s="51">
        <f>+F57</f>
        <v>0</v>
      </c>
    </row>
    <row r="84" spans="1:6" x14ac:dyDescent="0.25">
      <c r="A84" s="50">
        <v>7</v>
      </c>
      <c r="B84" s="58" t="str">
        <f>+CONCATENATE(A59,)</f>
        <v>G. IZRADA PROJEKTNE DOKUMENTACIJE</v>
      </c>
      <c r="C84" s="59"/>
      <c r="D84" s="59"/>
      <c r="E84" s="60"/>
      <c r="F84" s="51">
        <f>+F65</f>
        <v>0</v>
      </c>
    </row>
    <row r="85" spans="1:6" x14ac:dyDescent="0.25">
      <c r="A85" s="50">
        <v>8</v>
      </c>
      <c r="B85" s="58" t="str">
        <f>+CONCATENATE(A67,)</f>
        <v>H. PROJEKTIRANJE, IZGRADNJA, ISPORUKA I MONTAŽA PONTONSKOG PRISTANIŠTA</v>
      </c>
      <c r="C85" s="59"/>
      <c r="D85" s="59"/>
      <c r="E85" s="60"/>
      <c r="F85" s="51">
        <f>+F77</f>
        <v>0</v>
      </c>
    </row>
    <row r="86" spans="1:6" x14ac:dyDescent="0.25">
      <c r="A86" s="61" t="s">
        <v>49</v>
      </c>
      <c r="B86" s="62"/>
      <c r="C86" s="62"/>
      <c r="D86" s="62"/>
      <c r="E86" s="63"/>
      <c r="F86" s="52">
        <f>SUM(F80:F85)</f>
        <v>0</v>
      </c>
    </row>
    <row r="88" spans="1:6" x14ac:dyDescent="0.25">
      <c r="B88" s="53"/>
    </row>
    <row r="89" spans="1:6" x14ac:dyDescent="0.25">
      <c r="B89" s="54"/>
      <c r="F89" s="55"/>
    </row>
    <row r="90" spans="1:6" x14ac:dyDescent="0.25">
      <c r="B90" s="53"/>
      <c r="F90" s="55"/>
    </row>
    <row r="91" spans="1:6" x14ac:dyDescent="0.25">
      <c r="B91" s="53"/>
    </row>
  </sheetData>
  <sheetProtection algorithmName="SHA-512" hashValue="7ZThpyyXDSwZ4l+ZpsEqhYNUhgYyMWJzEFoBJu56T2sdP2oOL6MjD9HjoYDMso78VgrkPCyxBrA2W4w0HeOsOw==" saltValue="Vqxk/pIRFXTfH3yH1H+/jg==" spinCount="100000" sheet="1" objects="1" scenarios="1"/>
  <mergeCells count="20">
    <mergeCell ref="A2:E2"/>
    <mergeCell ref="A19:E19"/>
    <mergeCell ref="A21:E21"/>
    <mergeCell ref="A24:E24"/>
    <mergeCell ref="B80:E80"/>
    <mergeCell ref="A26:E26"/>
    <mergeCell ref="A51:E51"/>
    <mergeCell ref="A53:E53"/>
    <mergeCell ref="A57:E57"/>
    <mergeCell ref="A59:E59"/>
    <mergeCell ref="A65:E65"/>
    <mergeCell ref="A67:E67"/>
    <mergeCell ref="A77:E77"/>
    <mergeCell ref="A79:F79"/>
    <mergeCell ref="B85:E85"/>
    <mergeCell ref="A86:E86"/>
    <mergeCell ref="B81:E81"/>
    <mergeCell ref="B82:E82"/>
    <mergeCell ref="B83:E83"/>
    <mergeCell ref="B84:E84"/>
  </mergeCells>
  <phoneticPr fontId="21" type="noConversion"/>
  <pageMargins left="0.43307086614173229" right="0.23622047244094491" top="0.19685039370078741" bottom="0.19685039370078741" header="0.31496062992125984" footer="0.31496062992125984"/>
  <pageSetup paperSize="9" scale="63" fitToHeight="0" orientation="portrait" r:id="rId1"/>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NARD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2020-02-28T06:59:15Z</cp:lastPrinted>
  <dcterms:created xsi:type="dcterms:W3CDTF">2013-09-10T10:26:03Z</dcterms:created>
  <dcterms:modified xsi:type="dcterms:W3CDTF">2021-03-29T09:59:57Z</dcterms:modified>
</cp:coreProperties>
</file>