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0490" windowHeight="7755" tabRatio="675"/>
  </bookViews>
  <sheets>
    <sheet name="SP NEMETIN (HRK)" sheetId="41" r:id="rId1"/>
  </sheets>
  <definedNames>
    <definedName name="_xlnm.Print_Area" localSheetId="0">'SP NEMETIN (HRK)'!$A$1:$F$95</definedName>
  </definedNames>
  <calcPr calcId="125725"/>
</workbook>
</file>

<file path=xl/calcChain.xml><?xml version="1.0" encoding="utf-8"?>
<calcChain xmlns="http://schemas.openxmlformats.org/spreadsheetml/2006/main">
  <c r="B93" i="41"/>
  <c r="B92"/>
  <c r="B91"/>
  <c r="B90"/>
  <c r="B89"/>
  <c r="B88"/>
  <c r="B87"/>
  <c r="B86"/>
  <c r="A83"/>
  <c r="F82"/>
  <c r="F81"/>
  <c r="F80"/>
  <c r="F79"/>
  <c r="F78"/>
  <c r="F77"/>
  <c r="F76"/>
  <c r="F75"/>
  <c r="F74"/>
  <c r="F73"/>
  <c r="F72"/>
  <c r="F70"/>
  <c r="F69"/>
  <c r="F67"/>
  <c r="F66"/>
  <c r="F64"/>
  <c r="F63"/>
  <c r="F61"/>
  <c r="A58"/>
  <c r="F57"/>
  <c r="F56"/>
  <c r="F55"/>
  <c r="F54"/>
  <c r="F52"/>
  <c r="A49"/>
  <c r="F48"/>
  <c r="F47"/>
  <c r="F46"/>
  <c r="A43"/>
  <c r="F42"/>
  <c r="F41"/>
  <c r="F40"/>
  <c r="A37"/>
  <c r="F36"/>
  <c r="F37" s="1"/>
  <c r="F89" s="1"/>
  <c r="A33"/>
  <c r="F32"/>
  <c r="F31"/>
  <c r="F30"/>
  <c r="F29"/>
  <c r="F28"/>
  <c r="F27"/>
  <c r="A22"/>
  <c r="F21"/>
  <c r="F20"/>
  <c r="F19"/>
  <c r="F18"/>
  <c r="F17"/>
  <c r="F16"/>
  <c r="A13"/>
  <c r="F12"/>
  <c r="F11"/>
  <c r="F10"/>
  <c r="F8"/>
  <c r="F7"/>
  <c r="F6"/>
  <c r="F5"/>
  <c r="F4"/>
  <c r="F3"/>
  <c r="F43" l="1"/>
  <c r="F90" s="1"/>
  <c r="F83"/>
  <c r="F93" s="1"/>
  <c r="F22"/>
  <c r="F87" s="1"/>
  <c r="F33"/>
  <c r="F88" s="1"/>
  <c r="F58"/>
  <c r="F92" s="1"/>
  <c r="F49"/>
  <c r="F91" s="1"/>
  <c r="F13"/>
  <c r="F86" s="1"/>
  <c r="F94" l="1"/>
</calcChain>
</file>

<file path=xl/sharedStrings.xml><?xml version="1.0" encoding="utf-8"?>
<sst xmlns="http://schemas.openxmlformats.org/spreadsheetml/2006/main" count="184" uniqueCount="138">
  <si>
    <t>Red. br.</t>
  </si>
  <si>
    <t>Opis</t>
  </si>
  <si>
    <t>Jedinica mjere</t>
  </si>
  <si>
    <t>Količina</t>
  </si>
  <si>
    <t>A. PRIPREMNI RADOVI</t>
  </si>
  <si>
    <t>A.1</t>
  </si>
  <si>
    <t>kom</t>
  </si>
  <si>
    <t>B. ZEMLJANI RADOVI</t>
  </si>
  <si>
    <t>B.1</t>
  </si>
  <si>
    <t>B.2</t>
  </si>
  <si>
    <t>komplet</t>
  </si>
  <si>
    <t xml:space="preserve">C. BETONSKI, ARMIRANOBETONSKI, ARMIRAČKI I TESARSKI RADOVI </t>
  </si>
  <si>
    <t>C.1</t>
  </si>
  <si>
    <t>E.1</t>
  </si>
  <si>
    <t>E.2</t>
  </si>
  <si>
    <t>kg</t>
  </si>
  <si>
    <t>C.1.1</t>
  </si>
  <si>
    <t>C.1.2</t>
  </si>
  <si>
    <t>C.1.3</t>
  </si>
  <si>
    <t>C.1.4</t>
  </si>
  <si>
    <t>Geodetski snimak izvedenih objekata. Stavka obuhvaća geodetsko snimanje izvedenog stanja, tlocrtno i visinski te izradu svih potrebnih podloga za upis izvedenog zahvata u katastar nekretnina i gruntovne knjige od strane osoba registriranih za tu vrstu djelatnosti. Obračun po kompletu.</t>
  </si>
  <si>
    <t>E.3</t>
  </si>
  <si>
    <t>A.2</t>
  </si>
  <si>
    <t>A.3</t>
  </si>
  <si>
    <t>B.3</t>
  </si>
  <si>
    <t>B.4</t>
  </si>
  <si>
    <t>H.1</t>
  </si>
  <si>
    <t>Uklanjanje postojećih stubišta na neuređenoj obali. Ukupno 3 stubišta. Stavka također uključuje i utovar, transport i odlaganje materijala na deponiju te naknadu za deponiranje. Obračun po komadu uklonjenog stubišta.</t>
  </si>
  <si>
    <t>- montažno čelično stubište</t>
  </si>
  <si>
    <t xml:space="preserve">- armirano betonska stubišta </t>
  </si>
  <si>
    <t>C.1.5</t>
  </si>
  <si>
    <t>C.1.6</t>
  </si>
  <si>
    <t>Izrada AB sidrenog bloka pristupnog mosta pristaništa. Dimenzije AB oslonca su 270 x 240 x 100 cm (u svemu prema grafičkim prilozima). Stavka obuhvaća dobavu, dopremu i ugradnju 2 čelična HEB180 profila (koji zajedno s AB sidrenim blokom čine kliznu stazu za horizontalno gibanje pristupnog mosta) i 2 čelična U120 profila (koja moraju biti zavarena ispod HEB profila te potpuno utopljena u AB sidreni blok). AB sidreni blok se izvodi na podložnom sloju betona debljine 5 cm.</t>
  </si>
  <si>
    <t>H.2</t>
  </si>
  <si>
    <t>H.3</t>
  </si>
  <si>
    <t>B.5</t>
  </si>
  <si>
    <t>Izrada elaborata o pogodnosti travne smjese s uzimanjem uzoraka pripremljenog terena za sijanje trave. U cijenu uračunati nadzor izrađivača elaborata kod sijanja. Obračun po kompletu.</t>
  </si>
  <si>
    <t>B.6</t>
  </si>
  <si>
    <t>Ugradnja čeličnih profila u AB sidreni blok pristupnog mosta pristaništa. Čelični profili su tipa HEB 180, duljine 2,4 m, ukupno 2 komada i služe kao klizna staza za horizotalno pomicanje pristupnog mosta. Dimenzije čeličnog profila h/b=180/180 mm, s=8,5 mm, t=14,0 mm. U stavku je uključena nabava, transport i ugradnja čeličnih profila. Materijal je čelik S235. Jedinična cijena obuhvaća sav rad (u radionici i na terenu), opremu i materijal za izradu, sve prijevoze i prijenose, ugradnju i sav dodatni i spojni materijal za ugradnju te antikorozivnu zaštitu. Predvidiva količina ugrađenog čelika iznosi 250,0 kg. Obračun po kompletu izvedenih radova.</t>
  </si>
  <si>
    <t>Strojni iskop zemlje u materijalu "C" kategorije na viskoj obali za izvedbu AB sidrenog bloka. Dimenzije iskopa cca 3,0x3,3x1,0 m. Iskop je predviđeno izvoditi suhozemnom mehanizacijom. Stavka obuhvaća i sve potrebne privremene radnje na osiguranju manipulativnih i pristupnih putova za potrebe iskopa. Obračun po m3 iskopanog materijala u sraslom stanju.</t>
  </si>
  <si>
    <r>
      <t>m</t>
    </r>
    <r>
      <rPr>
        <vertAlign val="superscript"/>
        <sz val="10"/>
        <rFont val="Arial"/>
        <family val="2"/>
        <charset val="238"/>
      </rPr>
      <t>2</t>
    </r>
  </si>
  <si>
    <r>
      <t>m</t>
    </r>
    <r>
      <rPr>
        <vertAlign val="superscript"/>
        <sz val="10"/>
        <rFont val="Arial"/>
        <family val="2"/>
        <charset val="238"/>
      </rPr>
      <t>3</t>
    </r>
  </si>
  <si>
    <r>
      <t>Nasipavanje materijalom iz iskopa (dobiven stavkom B.1.), "C" kategorije s grubim  poravnavanjem u slojevima do 30 cm, nabijanjem do modula stišljivosti Ms≥15 MN/m2. Stavka obuhvaća nasipavanje prostora iskopa (stavka B.1.) nakon izvedbe AB sidrenog bloka (stavka C.1.) na kotu okolnog terena (cca 85,0 m nm). Obračun po m</t>
    </r>
    <r>
      <rPr>
        <vertAlign val="superscript"/>
        <sz val="10"/>
        <rFont val="Arial"/>
        <family val="2"/>
        <charset val="238"/>
      </rPr>
      <t>3</t>
    </r>
    <r>
      <rPr>
        <sz val="10"/>
        <rFont val="Arial"/>
        <family val="2"/>
        <charset val="238"/>
      </rPr>
      <t xml:space="preserve"> ugrađenog materijala u zbijenom stanju.</t>
    </r>
  </si>
  <si>
    <r>
      <t>Utovar, odvoz i odlaganje viška materijala iz iskopa (stavka B.1.) na deponiju. Stavka uključuje i naknadu za deponiranje. Obračun po m</t>
    </r>
    <r>
      <rPr>
        <vertAlign val="superscript"/>
        <sz val="10"/>
        <rFont val="Arial"/>
        <family val="2"/>
        <charset val="238"/>
      </rPr>
      <t>3</t>
    </r>
    <r>
      <rPr>
        <sz val="10"/>
        <rFont val="Arial"/>
        <family val="2"/>
        <charset val="238"/>
      </rPr>
      <t xml:space="preserve"> transportiranog materijala u zbijenom stanju.</t>
    </r>
  </si>
  <si>
    <r>
      <t>Izrada stabilizacijskog madraca od geotekstila TIP 300 gr/m</t>
    </r>
    <r>
      <rPr>
        <vertAlign val="superscript"/>
        <sz val="10"/>
        <rFont val="Arial"/>
        <family val="2"/>
        <charset val="238"/>
      </rPr>
      <t>2</t>
    </r>
    <r>
      <rPr>
        <sz val="10"/>
        <rFont val="Arial"/>
        <family val="2"/>
        <charset val="238"/>
      </rPr>
      <t xml:space="preserve"> kazetiranog fašinskim kobama Ø15 cm na rasteru 2.5 x 2.5 m i lomljenog kamena Ø15/30 cm u sloju debljine 30 cm. Ukupno potrebno položiti tri (3) stabilizacijska madraca. SM1 (dim 2,5 x 25,0 m), SM2 (dim 5,0 x 15,0 m) i SM3 (dim 5,0 x 15,0 m). Stabilizcijski madrac SM1 polaže se na mjestu iskopa za potrebe pristupnog mosta pristaništa. Stabilizacijski madraci SM2 i SM3 polažu se lijevo i desno od stabilizacijskog madraca SM1 (u svemu prema grafičkim prilozima, predviđenim kotama i nagibima). Stavka obuhvaća dobavu, dopremu i ugradnju sastavnih materijala za izradu madraca, te izradu stabilizacijskog madraca od sloja geotekstila položenog preko kazetiranih fašinskih koba koji se iz plovnih objekata opterećuju lomljenim kamenom u sloju do 30 cm i potapa. Obračun po m</t>
    </r>
    <r>
      <rPr>
        <vertAlign val="superscript"/>
        <sz val="10"/>
        <rFont val="Arial"/>
        <family val="2"/>
        <charset val="238"/>
      </rPr>
      <t>2</t>
    </r>
    <r>
      <rPr>
        <sz val="10"/>
        <rFont val="Arial"/>
        <family val="2"/>
        <charset val="238"/>
      </rPr>
      <t xml:space="preserve"> položenog stabilizacijskog madraca. </t>
    </r>
  </si>
  <si>
    <r>
      <t>Nabava, dostava i ugradnja podložnog sloja betona C 30/37 za potrebe izvedbe AB sidrenog bloka. Debljina sloja 5,0 cm. Obračun po m</t>
    </r>
    <r>
      <rPr>
        <vertAlign val="superscript"/>
        <sz val="10"/>
        <rFont val="Arial"/>
        <family val="2"/>
        <charset val="238"/>
      </rPr>
      <t>3</t>
    </r>
    <r>
      <rPr>
        <sz val="10"/>
        <rFont val="Arial"/>
        <family val="2"/>
        <charset val="238"/>
      </rPr>
      <t xml:space="preserve"> ugrađenog betona.</t>
    </r>
  </si>
  <si>
    <r>
      <t>Izvedba AB oslonca. Izvodi se od betona razreda tlačne čvrstoće C30/37, razreda izloženosti XC4 i XF3, zaštitnog sloja c</t>
    </r>
    <r>
      <rPr>
        <vertAlign val="subscript"/>
        <sz val="10"/>
        <rFont val="Arial"/>
        <family val="2"/>
        <charset val="238"/>
      </rPr>
      <t>nom</t>
    </r>
    <r>
      <rPr>
        <sz val="10"/>
        <rFont val="Arial"/>
        <family val="2"/>
        <charset val="238"/>
      </rPr>
      <t>=4,0 cm, armiran armaturom B500B, vodocementni fakor max. v/c=0,5; minimalna količina cementa 320 kg/m</t>
    </r>
    <r>
      <rPr>
        <vertAlign val="superscript"/>
        <sz val="10"/>
        <rFont val="Arial"/>
        <family val="2"/>
        <charset val="238"/>
      </rPr>
      <t>3</t>
    </r>
    <r>
      <rPr>
        <sz val="10"/>
        <rFont val="Arial"/>
        <family val="2"/>
        <charset val="238"/>
      </rPr>
      <t>, minimalna količina zraka 4% i agregat prema normi EN 12620 s dovoljnom otpornosti na smrzavanje. U stavku je uključena nabava, transport i ugradnja betona. Također stavka uključuje rad, materijal, njega betona, uzimanje probnih uzoraka i sve ostalo što je potrebno za potpuno dovršenje radova. Obračun po m</t>
    </r>
    <r>
      <rPr>
        <vertAlign val="superscript"/>
        <sz val="10"/>
        <rFont val="Arial"/>
        <family val="2"/>
        <charset val="238"/>
      </rPr>
      <t>3</t>
    </r>
    <r>
      <rPr>
        <sz val="10"/>
        <rFont val="Arial"/>
        <family val="2"/>
        <charset val="238"/>
      </rPr>
      <t xml:space="preserve"> ugrađenog betona.</t>
    </r>
  </si>
  <si>
    <r>
      <t>Izrada, montaža i demontaža oplate za izvedbu AB sidrenog bloka dimenzija 270 x 240 x 100 cm. (u svemu prema grafičkim prilozima). U stavku je uključena izrada, montaža i demontaža oplate. Stavka obuhvaća rad, materijal i glatku oplatu. Obračun po m</t>
    </r>
    <r>
      <rPr>
        <vertAlign val="superscript"/>
        <sz val="10"/>
        <rFont val="Arial"/>
        <family val="2"/>
        <charset val="238"/>
      </rPr>
      <t>2</t>
    </r>
    <r>
      <rPr>
        <sz val="10"/>
        <rFont val="Arial"/>
        <family val="2"/>
        <charset val="238"/>
      </rPr>
      <t xml:space="preserve"> oplate.</t>
    </r>
  </si>
  <si>
    <r>
      <t>Nabava, doprema i ugradnja oraničnog sloja humusa na prostor zatravljenog pokosa na uređenju i zaštite pokosa obale. Ugradnju humusa vršiti u sloju debljine cca 20 cm. Nabijanje do normalne stišljivosti vrtne zemlje. Stavka obuhvaća i planiranje završnoga sloja. Obračun po m</t>
    </r>
    <r>
      <rPr>
        <vertAlign val="superscript"/>
        <sz val="10"/>
        <rFont val="Arial"/>
        <family val="2"/>
        <charset val="238"/>
      </rPr>
      <t>3</t>
    </r>
    <r>
      <rPr>
        <sz val="10"/>
        <rFont val="Arial"/>
        <family val="2"/>
        <charset val="238"/>
      </rPr>
      <t xml:space="preserve"> ugrađenog humusa u zbijenom stanju</t>
    </r>
  </si>
  <si>
    <r>
      <t>Vraćanje svih zauzetih površina u prvobitno stanje nakon završetka izvođenja radova. Stavka se odnosi na površine koje su zauzete gradilišnim deponijama, mehanizacijom izvođača i sl. Radovi koje obuhvaća stavka se odnose na utovar i odvoz materijala, mehanizacije i sl. nakon završetka radova. Stavka također obuhvaća uklanjanje svog otpada sa navedenih površina po završetku radova. Obračun po m</t>
    </r>
    <r>
      <rPr>
        <vertAlign val="superscript"/>
        <sz val="10"/>
        <rFont val="Arial"/>
        <family val="2"/>
        <charset val="238"/>
      </rPr>
      <t>2</t>
    </r>
    <r>
      <rPr>
        <sz val="10"/>
        <rFont val="Arial"/>
        <family val="2"/>
        <charset val="238"/>
      </rPr>
      <t xml:space="preserve"> zauzetih površina vraćenih u prvobitno stanje.</t>
    </r>
  </si>
  <si>
    <t>A.4</t>
  </si>
  <si>
    <t>D. OBRTNIČKI I MONTAŽERSKI RADOVI</t>
  </si>
  <si>
    <t>D.1</t>
  </si>
  <si>
    <t>E. HORTIKULTURNO UREĐENJE</t>
  </si>
  <si>
    <t>F. ZAVRŠNI I OSTALI RADOVI</t>
  </si>
  <si>
    <t>F.1</t>
  </si>
  <si>
    <t>F.2</t>
  </si>
  <si>
    <t>F.3</t>
  </si>
  <si>
    <t>G. IZRADA PROJEKTNE DOKUMENTACIJE</t>
  </si>
  <si>
    <t>G.1</t>
  </si>
  <si>
    <t>G.2</t>
  </si>
  <si>
    <t>G.3</t>
  </si>
  <si>
    <t>H.4</t>
  </si>
  <si>
    <t>H.5</t>
  </si>
  <si>
    <t>H.6</t>
  </si>
  <si>
    <t>H.7</t>
  </si>
  <si>
    <t>Geodetsko iskolčenje predviđenih zahvata, visinski i tlocrtni položaj projektiranih elemenata. Stavka obuhvaća sva mjerenja u vezi s prijenosom podataka iz projekta na teren i obratno te održavanje iskolčenih točaka na terenu od početka radova do primopredaje radova Investitoru. Opseg radova mora zadovoljavati potrebe gradnje, kontrole radova i obračuna. Obračun po kompletu izvedenih radova.</t>
  </si>
  <si>
    <t>A.5</t>
  </si>
  <si>
    <t xml:space="preserve">*NAPOMENA: U obračun betonskih i armiranobetonskih radova ulazi nabava komponenata i spravljanje betona, transport, ugradba, zaštita, završna obrada te njega betona. Naknadni radovi kao što su brušenje, krpanje i sl. na završnoj obradi vidljivih površina betona koji su izazvani nepravilnostima oplate izvest će se o trošku Izvođača. </t>
  </si>
  <si>
    <r>
      <t xml:space="preserve">Nabava, doprema i ugradnja armature od čelika B500B za izvedbu AB sidrenog bloka. AB sidreni blok armirati sukladno armaturnim nacrtima. </t>
    </r>
    <r>
      <rPr>
        <sz val="10"/>
        <rFont val="Arial"/>
        <family val="2"/>
        <charset val="238"/>
      </rPr>
      <t>Stavka obuhvaća svo potrebno rezanje i savijanje armature. Obračun po kg ugrađene armature.</t>
    </r>
  </si>
  <si>
    <r>
      <t>Sijanje trave smjesom sjemena definiranom elaboratom (stavka E.2.) na prostor zatravljenog pokosa. Valjanje površine i zalijevanje do prve košnje. Obračun po m</t>
    </r>
    <r>
      <rPr>
        <vertAlign val="superscript"/>
        <sz val="10"/>
        <rFont val="Arial"/>
        <family val="2"/>
        <charset val="238"/>
      </rPr>
      <t>2</t>
    </r>
    <r>
      <rPr>
        <sz val="10"/>
        <rFont val="Arial"/>
        <family val="2"/>
        <charset val="238"/>
      </rPr>
      <t xml:space="preserve"> zasijane površine.</t>
    </r>
  </si>
  <si>
    <t>G.2.1</t>
  </si>
  <si>
    <t>G.2.2</t>
  </si>
  <si>
    <t>G.2.3</t>
  </si>
  <si>
    <t>Izrada tehničke dokumentacije za planirano vađenje materijala radi osiguranja funkcionalnosti pristaništa pri niskim vodostajima (Stavka B.4) koja mora sadržavati geodetski snimak korita na mjestu vađenja i na mjestu razmještanja materijala unutar vodotoka (bez vađenja na obale) dokaznicu mjera te opis izvođenja radova u svemu prema vodopravnim uvjetima izdanih od strane Hrvatski voda. Izvođač je dužan radove na vađenju i razmještanju materijala provoditi sukladno važećoj zakonskoj regulativi RH, a posebice sukladno:
1. Zakonu o vodama (NN 66/19),
2. Pravilniku o očevidniku vađenja šljunka i pijeska (NN 80/10, 3/14) i
3. Pravilniku o očevidniku deponiranog šljunka i pijeska (NN 80/10, 3/14).
Količinu izvađenog materijala evidentirati sukladno gore navedenim Pravilnicima.</t>
  </si>
  <si>
    <t>Provedba geodetsko-hidrografskog snimka korita rijeke Drave u svrhu obračuna radova na čišćenju korita na kotu 77,50 m nm. Snimak provesti prije i nakon radova na čišćenju. Obračun po provedenom snimku s izradom iskaza količina na čišćenju korita.</t>
  </si>
  <si>
    <t>Izrada elaborata s dokaznicom koičine pijeksa početnog i završnog stanja deponiranja na lokaciji korita na kojem se deponiranje očišćenog materijala provodi. Elaborate izraditi u po šest (6) tiskanih primjeraka i dva (2) primjerka na digitalnom mediju i predati Investitoru. Obračun po izrađenom elaboratu deponiranja.</t>
  </si>
  <si>
    <t>Izrada elaborata s dokaznicom količina pijeska početnog i završnog stanja čišćenja na lokaciji pristaništa na kojem se čišćenje provodi. Elaborate izraditi u po šest (6) tiskanih primjeraka i dva (2) primjerka na digitalnom mediju i predati Investitoru. Obračun po izrađenom elaboratu čišćenja.</t>
  </si>
  <si>
    <t>H.2.1</t>
  </si>
  <si>
    <t>H.2.2</t>
  </si>
  <si>
    <t>Ugradnja čeličnih profila u AB sidreni blok pristupnog mosta pristaništa. Čelični profili su tipa U120, duljine 1,55 m, ukupno 2 komada. Dimenzije čeličnog profila h/b=120/55 mm. Čelične profile U120 potrebno je zavariti ispod čeličnih profila HEB180 (obračunate stavkom C.1.5), sukladno grafičkim prilozima. U stavku je uključena nabava, transport i ugradnja čeličnih profila. Materijal je čelik S235. Jedinična cijena obuhvaća sav rad (u radionici i na terenu), opremu i materijal za izradu, sve prijevoze i prijenose, ugradnju i sav dodatni i spojni materijal za ugradnju, svo potrebno zavarivanje te antikorozivnu zaštitu. Predvidiva količina ugrađenog čelika iznosi 45,0 kg. Obračun po kompletu izvedenih radova.</t>
  </si>
  <si>
    <t>-izrada i isporuka pontona do mjesta ugradnje. Obračun po komadu.</t>
  </si>
  <si>
    <t>-ugradnja pontona na prethodno izvedene građevinske elemente pristaništa. Obračun po komadu.</t>
  </si>
  <si>
    <t>H.3.1</t>
  </si>
  <si>
    <t>H.3.2</t>
  </si>
  <si>
    <t>-izrada i isporuka fingera do mjesta ugradnje. Obračun po komadu.</t>
  </si>
  <si>
    <t>-ugradnja fingera na prethodno postavljene pontone. Obračun po komadu.</t>
  </si>
  <si>
    <t>H.4.1</t>
  </si>
  <si>
    <t>H.4.2</t>
  </si>
  <si>
    <t>Izrada, doprema i ugradnja poprečnih pontona (fingera) za prihvat plovila. Poprečni pontoni (fingeri) postavljaju se pod kutom od 60° u odnosu na uzdužni ponton. Predviđeno je da se po jedno plovilo veže između dva fingera. Fingeri su izrađeni od PEHD cijevi Ø400x12,3mm, duljine 5,7m sa hodnom površinom širine minimalno 0,4m. izrađenom od dvije (2) protuklizne zavarene PEHD trake 15x60mm. U cijenu je uračunat sve potrebno za spajanje na uzdužni ponton i samo spajanje (rad). Fingere u svemu izraditi sukladno elaboratu tehničko-tehnološkog rješenja i projektu iz stavke H.1. Stavka obuhvaća ukupno 40 fingera.</t>
  </si>
  <si>
    <t>-izrada i isporuka mosta do mjesta ugradnje. Obračun po komadu.</t>
  </si>
  <si>
    <t>-ugradnja mosta na prethodno postavljene pontone i izvedene građevinske elemente pristaništa (AB sidrenog bloka). Obračun po komadu.</t>
  </si>
  <si>
    <t>H.5.1</t>
  </si>
  <si>
    <t>H.5.2</t>
  </si>
  <si>
    <t>-ugradnja brane na prethodno postavljene pontone. Obračun po komadu.</t>
  </si>
  <si>
    <t>-izrada i isporuka brane do mjesta ugradnje. Obračun po komadu.</t>
  </si>
  <si>
    <r>
      <t>Uklanjanje grmlja, šiblja i drveća do Ø 40 cm s odsijecanjem grana na duljine pogodne za prijevoz, čišćenje i uklanjanje. Rad obuhvaća strojnu sječu stabala motornom pilom s razrezivanjem i slaganjem drvne mase na udaljenost do 20 m, kresanjem i rezanjem granja te strojno vađenje panjeva. Temeljem terenskog obilaska projektant procjenjuje broj stabala za sječu, dok se stvarni broj stabala obračunava prema upisu u građevinski dnevnik. Stavka uključuje utovar, transport i odlaganje materijala na deponiju te naknadu za deponiranje. Čišćenje obuhvaća i uklanjanje svog nepotrebnog materijala zaostalog nakon ovih radova. Obračun po m</t>
    </r>
    <r>
      <rPr>
        <vertAlign val="superscript"/>
        <sz val="10"/>
        <rFont val="Arial"/>
        <family val="2"/>
        <charset val="238"/>
      </rPr>
      <t>2</t>
    </r>
    <r>
      <rPr>
        <sz val="10"/>
        <rFont val="Arial"/>
        <family val="2"/>
        <charset val="238"/>
      </rPr>
      <t xml:space="preserve"> očišćene zarasle površine.</t>
    </r>
  </si>
  <si>
    <t>Izrada, doprema i ugradnja brane od naplavina izrađene od PEHD cijevi Ø560x13,7mm, duljine 9,0m. U stavku je uključen i sav spojni i montažni materijal (uške, užad i sl.) Branu u svemu izraditi sukladno elaboratu tehničko-tehnološkog rješenja i projektu iz stavke H.1. Stavka obuhvaća ukupno 1 branu postavljenu na uzvodnom dijelu pristaništa.</t>
  </si>
  <si>
    <t>Nabava, doprema i ugradnja ograde pontona. Ograda se postavlja na obalnoj strani uzdužnih pontona. Ograda se sastoji od vertikalnog stupa od INOX cijevi Ø35x1,5mm, horizontalne INOX cjevčice Ø25x1mm kroz koju se provlači poliestersko uže Ø20mm. Također na vertikalni stup se zavaruju dvije (2) uške od INOX žice Ø5mm kroz koju se provlači uže Ø16mm. Sav spojni materijal (prirubnica sponje, PEHD cijev Ø40x2,3mm za postavljanje vertiklanog stupa i sl.) za spoj ograde i pontona uključen je u izradu pontona (Stavka H.2).
Specifikacija materijala:
 - vertikalni stup: cijev Ø35x1,5mm, duljine 1,2m, ukupno 50 komada
 - horizontalna cjevčica: cijev Ø25x1mm, duljine 0,06m, ukupno 50 komada
 - uške: žica Ø5mm, duljine 0,07m, ukupno 100 komada
 - uže za ogradu 3-struka Ø20, duljine 120m,
 - uže za ogradu 3-struka Ø16, duljine 240m
Obračun po kompletu izvedene ograde.</t>
  </si>
  <si>
    <t>Nabava, doprema i ugradnja uređaj za privez plovila - uške. U stavku je uključena po jedna uška (omega škopac) sa setom za montažu montirana u ponton na sredini između dva fingera. Uška se montira na uzdužni ponton na svakoj prvoj, petoj, desetoj i petnajstoj sponji (gledano nizvodno prema uzvodno) i služi kao pramčani privez plovila. Uške promjera prečke Ø24mm su nosivosti po 2 tone. Obračun po komadu ugrađenih uški.</t>
  </si>
  <si>
    <t>Izrada, doprema i ugradnja (postavljanje) pristupnog mosta duljine 17,4m i širine 1,2m izrađenog od čeličnih profila sa ne-strukturnom čeličnom ogradom. U cijenu uključena i sva oprema (ograda, dva PEHD bloka 100x150x240 mm za potrebe klizanja mosta unutar AB sidrenog bloka i sl.) i montažni materijal. Most će biti opremljen obostranom ogradom visine minimalno 1,1 m. Podnice mosta izraditi od zakrivljenog rebrastog protukliznog lima te naizmenično postavljene u svemu prema elaboratu tehničko-tehnološkog rješenja i projektu iz stavke H.1.</t>
  </si>
  <si>
    <t>H. PROJEKTIRANJE, IZGRADNJA, ISPORUKA I MONTAŽA PONTONSKOG PRISTANIŠTA</t>
  </si>
  <si>
    <t>Izrada Projekta izvedenog stanja za sve radove, na način da se sve izmjene do kojih je došlo tijekom izgradnje građevine unose u izvedbeni projekt na osnovu kojega je izgrađena građevina. Podloga za izradu projekta je izvedbeni projekt, dopune izvedbenog projekta, geodetski snimak izrađena tijekom građenja (elaborat izvedenog stanja), skice i foto dokumentacija, a sve izrađeno u fazi građenja. U ovoj stavci koristiti elemente geodetskog snimka za upis u katastar (stavka troškovnika F.3), te ga uklopiti u projekt izvedenog stanja. Projekt izvedenog stanja mora obuhvatiti sve izvedene građevine, izmjene i dopune na građevini koje su se dogodile tijekom gradnje u odnosu na glavni i izvedbeni projekt. Projektom izvedenog stanja mora obuhvatiti i svu opremu i sve elemente gradnje sa stvarno odabranom i ugrađenom opremom i osnovnim parametrima i uputama za korištenje i održavanje. Projekt izvedenog stanja mora se kompletno napraviti u četiri (4) zasebna uvezana tiskana primjerka i  dva (2) primjerka na digitalnom mediju te predati Investitoru i Nadzornom inženjeru, nakon završetka radova, a prije tehničkog pregleda. Projekti će biti izrađeni na hrvatskom jeziku. Obračun po kompletu.</t>
  </si>
  <si>
    <r>
      <t>Strojno formiranje pokosa i čišćenje korita rijeke Drave na koti 77,50 m nm sukladno poprečnim profilima pomoću suhozemne ili plovne mehanizacije. Uklonjeni materijal se odlaže u maticu rijeke Drave, izvan plovnog puta. Strojni iskop izvodi se za osiguranje potrebne dubine za buduće sportsko pristanište. Rad obuhvaća iskope od osi zahvata u nagibu 1:1,5 do prema visokoj obali i horizontalno prema rijeci Dravi u duljini od cca 4,5 m (u svemu prema poprečnim profilima, predviđenim kotama i nagibima odnosno uz suglasnost Nadzornog inženjera). Također stavka obuhvaća i iskop za potrebe izvedbe pristupnog mosta pristaništa. Rad obuhvaća strojni iskop obale od osi zahvata na koti 77,50 m nm u nagibu 1:2, širine cca 2,5 m prema visokoj obali i uklapanje iskopa u postojeću obalu u nagibu pokosa 1:1,5 (lijevo i desno od iskopa 1:2). Obračun po m</t>
    </r>
    <r>
      <rPr>
        <vertAlign val="superscript"/>
        <sz val="10"/>
        <rFont val="Arial"/>
        <family val="2"/>
        <charset val="238"/>
      </rPr>
      <t>3</t>
    </r>
    <r>
      <rPr>
        <sz val="10"/>
        <rFont val="Arial"/>
        <family val="2"/>
        <charset val="238"/>
      </rPr>
      <t xml:space="preserve"> iskopanog materijala u sraslom stanju.</t>
    </r>
  </si>
  <si>
    <t>Izrada Plana izvođenja radova za cjelokupne radove obuhvaćene Ugovorom. Sadržaj Plana izvođenja radova će biti u skladu s Dodatkom IV. Pravilnika o zaštiti na radu na privremenim gradilištima (NN 48/18). Izvođač će angažirati ovlaštenog koordinatora zaštite na radu u fazi izrade projekta (s položenim stručnim ispitom za obavljanje poslova koordinatora zaštite na radu) te će prije uspostave gradilišta izraditi Plan izvođenja radova. Svaka promjena na gradilištu koja može utjecati na sigurnost i zdravlje radnika, mora biti unesena u Plan izvođenja radova. Također, Izvođač će u pogledu Plana izvođenja radova poštivati naloge koordinatora II, imenovanog od strane Investitora, o potrebi izrade usklađenja plana izvođenja radova sa svim promjenama na gradilištu, što je također obuhvaćeno ovom stavkom. Svaku verziju plana izvođenja radova Izvođač će izraditi u tri (3) tiskana i uvezana primjerka i jedan (1) u digitalnom mediju te ih predati Investitoru i Nadzornom inženjeru. Obračun po kompletu izrađenog i od nadzornog Inženjera usvojenog Plana izvođenja radova.</t>
  </si>
  <si>
    <t>Snimanje i izrada elaborata evidentiranja postojećeg stanja objekata, infrastrukture i komunalne opreme unutar obuhvata zahvata prije početka radova, radi mogućnosti utvrđivanja eventualno nastalih šteta na postojećim objektima i infrastrukturi pri izvođenju radova, uključivo izrada fotodokumentacije. Dokumentacija se predaje Investitoru u četiri (4) tiskana i uvezana primjerka i dva (2) primjerka u digitalnom mediju. Dokumentaciju mora izraditi ovlašteni sudski vještak građevinske struke. Obračun po kompletu izrađenog elaborata evidentiranja postojećeg stanja.</t>
  </si>
  <si>
    <t>Izmještanje postojećeg betonskog postolja i drvenog stupa visine cca h=6m, opremljenog sa reflektorskom svjetiljkom. Izmještanje postojećih stupova smiju vršiti isključivo za to ovlaštene organizacije. Opremu je potrebno izmjestiti u zeleni pojas u neposrednoj blizini uz odobrenje Nadzornog inženjera i vlasnika istog. U stavku je uključeno izmještanje jednog (1) stupa. Stavkom su obuhvaćeni svi građevinski i elektrotehnički radovi (kabliranje i prespajanje postojeće instalacije koju treba naručiti od vlasnika infrastrukture) potrebni za potpuno dovršenje stavke. Obračun po kompletu.</t>
  </si>
  <si>
    <t>A.6</t>
  </si>
  <si>
    <t>A.7</t>
  </si>
  <si>
    <t>A.7.1</t>
  </si>
  <si>
    <t>A.7.2</t>
  </si>
  <si>
    <t>A.8</t>
  </si>
  <si>
    <t>Uređenje gradilišta. Izvedba privremene montažne ograde oko gradilišta visine 2.0 m, sve prema tehnologiji Izvođača radova i lokalnim prilikama. U stavku je uključeno i nabava, doprema i postavljanje ploče kojom se vrši označavanje gradilišta sukladno Zakonu o gradnji (NN 153/13 s izmjenama i dopunama) te Pravilniku o sadržaju i izgledu ploče kojom se označava gradilište (NN 42/14). Ploča mora biti postavljena na vidljivom mjestu, sigurno utemeljena i otporna na atmosferske uvjete. U slučaju oštećenja ploče, Izvođač će ju zamijeniti o svom trošku. Stavka obuhvaća i održavanje ploče tijekom izvođenja radova, eventualne zamjene u slučaju oštećenja ploče, kao i uklanjanje ploče po završetku izvođenja radova. U stavku je također uključena nabava, doprema i postavljenje kontejnera za potrebe gradilišta. Stavka obuhvaća i održavanje čistoće gradilišta i privremenih putova gradilišta tijekom izvođenja radova, posebno tijekom izvedbe zemljenih radova i radova rušenja, sve u skladu sa Zakonom o zaštiti na radu (NN 71/14 s izmjenama i dopunama), te Planom izvođenja radova. Obračun po kompletu.</t>
  </si>
  <si>
    <t xml:space="preserve">Geodetska kontrola položaja i vertikalnosti čeličnih stupova za sidrenje pontona, sa izradom elaborata. Potrebno je nakon ugradnje čeličnih stupova za sidrenje pontona izvršiti precizno mjerenje pozicije i vertikalnosti stupova kako bi se vodilice (koje su vare za pontone) prilagodile realnom stanju ugrađenih stupova. Dopušteno odstupanje od idealnog položaja nakon ugradnje čeličnih stupova je +/- 2,0 cm, a odstupanje od vertikale max. 2%. Ukupno 23 komada. U stavku je uključena i izrada elaborata kontrole položaja i vertikalnosti čeličnih stupova za sidrenje pontona od strane osoba registriranih za tu vrstu djelatnosti. Elaborat je potrebno izraditi u tri (3) tiskana i uvezana primjerka i jedan (1) u digitalnom mediju te ih predati Investitoru i Nadzornom inženjeru. Obračun po kompletu. </t>
  </si>
  <si>
    <t>Izrada izvedbenog građevinskog projekta za sve radove izuzev pontona i pristupnog mosta, u skladu s izrađenim glavnim projektom, ishođenim dozvolama i posebnim uvjetima te odabranom tehnologijom izvođača. Izvedbeni projekt mora se kompletno napraviti u četiri (4) zasebna uvezana tiskana primjerka i  dva (2) primjerka na digitalnom mediju te predati Investitoru i Nadzornom inženjeru, prije početka radova. Obračun po kompletu.</t>
  </si>
  <si>
    <t>Troškovi nadzora gradnje pontona i mostova od strane HRB-a. Stavkom obuhvatiti putne troškove za 2 predstavnika HRB-a do mjesta gradnje 4 puta tijekom gradnje, dnevnice u zemlji gradnje. U stavku su uključeni i troškovi nadzora od strane HRB-a nakon montaže pontona i mostova na predviđenu lokaciju i ishođenje odobrenja HRB-a. Isto mora biti provedeno prije tehničkog pregleda građevine. Obračun po kompletu izvršenog nadzora.</t>
  </si>
  <si>
    <t>Nabava, doprema i ugradnja signalnih stupova pristaništa (navigacijska svjetla). Pristanište je opremljeno sa tri (3) signalna stupa, od HRB-a odobreni signalni stupovi bit će solarnog tipa sa po jednim bijelim svjetlom na vrhu. Prirubnica za prihvat jednog stupa bit će postavljena na početku, druga na kraju gata te jedna na sredini gata. Navigacijska svjetla trebaju biti bijela, postavljena na visini da budu vidljiva sa svih strana, na visini ne manjoj od 3,0m iznad vode (pri najvećem gazu). Također kućišta i pomoćna oprema navigacijskih svjetala moraju imati oznaku sukladnosti propisanu Direktivom 2014/90/EU. U stavku je uključena standardna INOX prirubnica sa navarenim vijcima, PEHD kružna ploča sa provrtima te PEHD cijev koja se zavaruje na uzgonsku cijev pontona u svemu prema elaboratu tehničko-tehnološkog rješenja i projektu iz stavke H.1. U cijenu uključena sva oprema i montažni materijal. Obračun po kompletu postavljenih signalnih stuppova.</t>
  </si>
  <si>
    <t>Nabava, dopremanje i ugradnja samostalnih prijenosnih protupožarnih aparata (S9) za početno gašenje požara s po 9 kg praha za gašenje požara klase A,B,C. Sredstvo za gašenje je prah. Stavka obuhvaća i nabavu te ugradnju držača za protupožarno sredstvo s kojim će se isto moći montirati na odgovarajuća mjesta na pristaništu. U cijenu uključena sva oprema i montažni materijal. Obračun po komadu postavljenog vatrogasnog aparata.</t>
  </si>
  <si>
    <t>Nabava, dopremanje i ugradnja kolutova za spašavanje. Stavka obuhvaća pet (5) kolutova za spašavanje na međusobnim razmacima od cca 20,0m. Kolutovi za spašavanje moraju biti u skladu s Europskom normom EN 14144: 2003; ili Pravilom 7.1. u poglavlju III. Međunarodne konvencije o zaštiti ljudskih života na moru (SOLAS 1974.) i člankom 2.1. Međunarodnog kodeksa o sredstvima za spašavanje (LSA). Kolutovi moraju imati plutajuće uže duljine najmanje 30 m (promjera 11 mm), a barem dva (2) koluta moraju biti opremljena samoaktivirajućom signalnom baterijskom svjetiljkom koja se ne može ugasiti u vodi. Stavka također obuhvaća i nabavu te ugradnju držača za kolutove s kojim će se isto moći montirati na odgovarajuća mjesta na pristaništu. U cijenu uključena sva oprema i montažni materijal. Obračun po komadu postavljenog koluta za spašavanje.</t>
  </si>
  <si>
    <t>Nabava, dopremanje i ugradnja ljestvi na pontonu (ljestve za izlaz iz vode). Ljesve je potrebno postaviti na pramčanom i kremenom dijelu te pri sredini pontona. Ukupno četiri (4) komada ljestvi. U cijenu uključena sva oprema i montažni materijal. Obračun po komadu postavljenih ljestvi.</t>
  </si>
  <si>
    <t xml:space="preserve">Izrada, doprema i ugradnja uzdužnih pontona izrađenih od polietilena visoke gustoće (PEHD). Plutajući pontoni duljine 12,0m i širine preko svega od 2,35m, širine palube pontona od 2,0m, visine do palube 0,74m i nadvođa 0,505m, gaz praznog pontona 0,235m, kapaciteta nosivosti minimalno 22 osobe sa spojnim setovima. Gazne površine palube (pokrov) izrađen je od protukliznih sintetskih (WPC) dasaka debljine 25 mm koje će se INOX vijcima Ø6x50mm pomoću nosača pričvrstiti na profile pontona. Na bočnim stjenkarna pontona moraju biti ugrađeni elementi za prihvat i montažu poprečnih pontona - fingera. Pontoni su opremljeni sustavom za međusobno spajanje. Stavka obuhvaća i vodilice za čelične stupove promjera 273,0 mm za sidrenje pontona, ukupno 23 komada. Sedmi ponton, gladajući od uzvodno prema nizvodno, mora biti opremljen sa dva plovka (uključujući i ležajeve oslonca mosta zavarenih između dva plovka) od PEHD cijevi duljine 5,2m koja će služiti za prihvat pristupnog mosta. Stavka također obuhvaća i izvedbu PEHD cijevi Ø110x10 mm za buduće možebitne potrebe provlačenje električnih kabela ili vodovodnih cijevi. U stavku je uključena i izvedba spoja pontona i ograde pontona (prirubnica sponje PEHD traka 15x96mm produžena je na mjestima ugradnje vertiklanog stupa ograde za 68 mm te ima otvor Ø40mm kroz koju se provlači i zavaruje PEHD cijevi Ø40x2,3mm koja služi kao oslonac vertikalnog stupa ograde). Sve izrađeno mora biti spojeno zavarivanjem od atestiranog PE 100 sljedećih karakteristika (gustoća 0,96 kg/l, čvrstoća popuštanja 25 N/mm2, izduženje popuštanja 9%, izduženje kod loma 900%, Poisson-ov modul 0,380). Ponton u svemu izraditi sukladno elaboratu tehničko-tehnološkog rješenja i projektu iz stavke H.1. Pristnište se sastoji od ukupno 10 uzdužnih pontona. </t>
  </si>
  <si>
    <t>Izrada elaborata o iskolčenju građevine. Stavka obuhvaća izradu elaborata o iskolčenju od strane osoba registriranih i ovlaštenih za tu vrstu djelatnosti. Obračun po kompletu.</t>
  </si>
  <si>
    <r>
      <t>Strojno formiranje pokosa postojeće obale od kote iskopa (stavka B.4.) do postojeće visoke obale (kota 85,00 m nm) u prirodnom nagibu obale. Stavka obuhvaća škarpiranje (strojno i/ili ručno poravnavanje postojeće obale) kao priprema za ugradnju humusa (obrđen stavkom E.1.), tj. za potrebe zaštite pokosa obale. Formiranje pokosa potrebno izvesti u dužini od cca 90,0 m (lok. stac. 0+005 - 0+095), tj. od početka zahvata do postojeće rampe za spust čamaca. Radove je predviđeno izvoditi suhozemnom mehanizacijom. Stavka obuhvaća i sve potrebne privremene radnje na osiguranju manipulativnih i pristupnih putova za potrebe poravnavanja obale. Obračun po m</t>
    </r>
    <r>
      <rPr>
        <vertAlign val="superscript"/>
        <sz val="10"/>
        <rFont val="Arial"/>
        <family val="2"/>
        <charset val="238"/>
      </rPr>
      <t>2</t>
    </r>
    <r>
      <rPr>
        <sz val="10"/>
        <rFont val="Arial"/>
        <family val="2"/>
        <charset val="238"/>
      </rPr>
      <t xml:space="preserve"> formiranog pokosa obale.</t>
    </r>
  </si>
  <si>
    <t>Izrada dokumentacije i provedba aktivnosti za potrebe izdavanja svjedodžbe o sigurnosti plutajućeg objekta za pontonske gatove u skladu s pravilima Hrvatskog registra brodova (HRB). U stavku je uključena izrada radioničkih nacrta pristupnih mostova, pontona, fingera, opreme pontona i privezne opreme te sve ostalo potrebno za ishođenje odobrenja od Hrvatskog registra brodova. Pontonsko pristanište i pristupni most projektirati tako da u potpunosti slijede rubne uvjete povezivanja na obalne elemente i elemente za sidrenje zadane glavnim građevinskim projektom. Izvođač će snositi sve troškove izrade i eventualnih korekcija dokumentacije prema traženju HRB-a te ostale troškove vezane uz ishođenje svjedodžbe. Dokumentaciju izraditi u šest (6) zasebno uvezana tiskana primjeraka i dva (2) primjerka na digitalnom mediju i predati Investitoru. Dokumentacija će biti izrađena na hrvatskom jeziku. Stavkom je obuhvaćeno i ishođenje suglasnosti HRB-a na izrađeni projekt. Obračun po kompletu izrađene dokumentacije.</t>
  </si>
  <si>
    <t>Nabava, doprema i ugradnja uređaja za privez plovila - bitve. Stavka obuhvaća aluminijsku bitvu sa setom za montažu. Po jedna bitva se montira na čelo svakog fingera te služi kao krmeni privez plovila.
Specifikacija materijala:
 - aluminijske bitve, 42 komada
 - inox vijci M10x60, 168 komada
 - inox matice M10 (samokočive), 168 komada
 - podloške M10 (široke), 168 komada
Obračun po kompletu ugrađenih bitvi.</t>
  </si>
  <si>
    <t>Nabava, doprema i ugradnja ulaznih vrata na pristupnom mostu. Stavka uključuje sve potrebne elemente za onemogućavanje pristupa mostu mimo ulaznih vrata. Stavka također obuhvaća i antikorozivne zaštite konstrukcije koja se izvodi s dva sloja temeljne boje i tri sloja lak boje, u boji prema odabiru Investitora. Obračun po komadu ugrađenih vrata sa svim potrebnim elementima.</t>
  </si>
  <si>
    <t>H.8</t>
  </si>
  <si>
    <t>H.9</t>
  </si>
  <si>
    <t>H.10</t>
  </si>
  <si>
    <t>H.11</t>
  </si>
  <si>
    <t>H.12</t>
  </si>
  <si>
    <t>H.13</t>
  </si>
  <si>
    <t>H.14</t>
  </si>
  <si>
    <t>REKAPITULACIJA</t>
  </si>
  <si>
    <t>Ukupna cijena (HRK, bez PDV-a)</t>
  </si>
  <si>
    <t>Jedinična cijena (HRK, bez PDV-a)</t>
  </si>
  <si>
    <t>UKUPNO (HRK, bez PDV-a):</t>
  </si>
  <si>
    <t>Dobava, doprema i ugradnja čeličnih stupova za sidrenje pontona. Stupovi su  promjera 273,0 mm, debljine stijenke t = 14,2 mm a kvaliteta čelika je Fe 360 (S235). Stavka obuhvaća ugradnju 23 stupa. Stupovi su duljine po 16 m, od čega se cca. 6,5 m zabija u tlo. Prvih 11 stupova, gledano po postavljenoj osi zahvata, pobija se na razmaku od po 6,0 m. Ostalih 12 stupova pobija se na razmaku od 4,82 m. Gornji vrhovi stupova se zatvaraju čeličnom pločom debljine 15 mm koja se montira na vrh stupa varenjem. Prilikom zabijanja stupova je obvezno kontinuirano praćenje njihove vertikalnosti. Dopušteno odstupanje od idealnog položaja nakon ugradnje je +/- 2,0 cm, a odstupanje od vertikale max. 2%. Stavka također obuhvaća i antikorozivnu zaštitu stupova. Zaštita se izvodi prije zabijanja stupova. Zaštita se izvodi s dva sloja temeljne boje i tri sloja lak boje za čelik, u boji prema odabiru Investitora. Stavkom su obuhvaćene i "kape" koje se vare na vrhove stupova u vidu čeličnih ploča (S235) debljine 15 mm, promjera min. 300 mm, antikorozivno zaštićene kao i stupovi. Obračun po kom ugrađenog stupa.</t>
  </si>
</sst>
</file>

<file path=xl/styles.xml><?xml version="1.0" encoding="utf-8"?>
<styleSheet xmlns="http://schemas.openxmlformats.org/spreadsheetml/2006/main">
  <numFmts count="8">
    <numFmt numFmtId="44" formatCode="_-* #,##0.00\ &quot;kn&quot;_-;\-* #,##0.00\ &quot;kn&quot;_-;_-* &quot;-&quot;??\ &quot;kn&quot;_-;_-@_-"/>
    <numFmt numFmtId="43" formatCode="_-* #,##0.00\ _k_n_-;\-* #,##0.00\ _k_n_-;_-* &quot;-&quot;??\ _k_n_-;_-@_-"/>
    <numFmt numFmtId="164" formatCode="#,##0.0"/>
    <numFmt numFmtId="165" formatCode="0.0"/>
    <numFmt numFmtId="166" formatCode="#,##0.00\ ;&quot; (&quot;#,##0.00\);&quot; -&quot;#\ ;@\ "/>
    <numFmt numFmtId="167" formatCode="#,##0.00\ &quot;kn&quot;"/>
    <numFmt numFmtId="168" formatCode="_-* #,##0.00_-;\-* #,##0.00_-;_-* \-??_-;_-@_-"/>
    <numFmt numFmtId="169" formatCode="_-* #,##0.00_-;\-* #,##0.00_-;_-* &quot;-&quot;??_-;_-@_-"/>
  </numFmts>
  <fonts count="26">
    <font>
      <sz val="11"/>
      <color theme="1"/>
      <name val="Calibri"/>
      <family val="2"/>
      <charset val="238"/>
      <scheme val="minor"/>
    </font>
    <font>
      <sz val="10"/>
      <name val="Arial"/>
      <family val="2"/>
      <charset val="238"/>
    </font>
    <font>
      <b/>
      <sz val="10"/>
      <name val="Arial"/>
      <family val="2"/>
      <charset val="238"/>
    </font>
    <font>
      <sz val="11"/>
      <color theme="1"/>
      <name val="Calibri"/>
      <family val="2"/>
      <charset val="238"/>
      <scheme val="minor"/>
    </font>
    <font>
      <sz val="10"/>
      <name val="Arial"/>
      <family val="2"/>
      <charset val="238"/>
    </font>
    <font>
      <sz val="8"/>
      <name val="Verdana"/>
      <family val="2"/>
      <charset val="238"/>
    </font>
    <font>
      <b/>
      <i/>
      <sz val="8"/>
      <name val="Verdana"/>
      <family val="2"/>
      <charset val="238"/>
    </font>
    <font>
      <sz val="11"/>
      <color indexed="17"/>
      <name val="Calibri"/>
      <family val="2"/>
      <charset val="238"/>
    </font>
    <font>
      <b/>
      <sz val="10"/>
      <name val="Verdana"/>
      <family val="2"/>
      <charset val="238"/>
    </font>
    <font>
      <i/>
      <sz val="8"/>
      <name val="Verdana"/>
      <family val="2"/>
      <charset val="238"/>
    </font>
    <font>
      <b/>
      <sz val="8"/>
      <name val="Verdana"/>
      <family val="2"/>
      <charset val="238"/>
    </font>
    <font>
      <sz val="10"/>
      <name val="Arial"/>
      <family val="2"/>
      <charset val="238"/>
    </font>
    <font>
      <sz val="11"/>
      <name val="Calibri"/>
      <family val="2"/>
      <charset val="238"/>
      <scheme val="minor"/>
    </font>
    <font>
      <sz val="11"/>
      <color indexed="8"/>
      <name val="Calibri"/>
      <family val="2"/>
      <charset val="238"/>
    </font>
    <font>
      <sz val="11"/>
      <color indexed="58"/>
      <name val="Calibri"/>
      <family val="2"/>
      <charset val="238"/>
    </font>
    <font>
      <sz val="11"/>
      <color indexed="16"/>
      <name val="Calibri"/>
      <family val="2"/>
      <charset val="238"/>
    </font>
    <font>
      <i/>
      <sz val="10"/>
      <name val="Arial"/>
      <family val="2"/>
      <charset val="238"/>
    </font>
    <font>
      <b/>
      <sz val="11"/>
      <name val="Calibri"/>
      <family val="2"/>
      <charset val="238"/>
      <scheme val="minor"/>
    </font>
    <font>
      <vertAlign val="superscript"/>
      <sz val="10"/>
      <name val="Arial"/>
      <family val="2"/>
      <charset val="238"/>
    </font>
    <font>
      <vertAlign val="subscript"/>
      <sz val="10"/>
      <name val="Arial"/>
      <family val="2"/>
      <charset val="238"/>
    </font>
    <font>
      <sz val="11"/>
      <color rgb="FFFF0000"/>
      <name val="Calibri"/>
      <family val="2"/>
      <charset val="238"/>
      <scheme val="minor"/>
    </font>
    <font>
      <sz val="10"/>
      <color rgb="FFFF0000"/>
      <name val="Arial"/>
      <family val="2"/>
      <charset val="238"/>
    </font>
    <font>
      <sz val="10"/>
      <name val="Arial"/>
      <family val="2"/>
    </font>
    <font>
      <sz val="11"/>
      <name val="Arial CE"/>
      <charset val="238"/>
    </font>
    <font>
      <sz val="9"/>
      <color theme="1"/>
      <name val="Trebuchet MS"/>
      <family val="2"/>
    </font>
    <font>
      <sz val="11"/>
      <color theme="1"/>
      <name val="Calibri"/>
      <family val="2"/>
      <scheme val="minor"/>
    </font>
  </fonts>
  <fills count="12">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indexed="42"/>
        <bgColor indexed="27"/>
      </patternFill>
    </fill>
    <fill>
      <patternFill patternType="solid">
        <fgColor indexed="22"/>
        <bgColor indexed="31"/>
      </patternFill>
    </fill>
    <fill>
      <patternFill patternType="solid">
        <fgColor indexed="9"/>
        <bgColor indexed="26"/>
      </patternFill>
    </fill>
    <fill>
      <patternFill patternType="solid">
        <fgColor indexed="27"/>
        <bgColor indexed="42"/>
      </patternFill>
    </fill>
    <fill>
      <patternFill patternType="solid">
        <fgColor indexed="47"/>
        <bgColor indexed="22"/>
      </patternFill>
    </fill>
    <fill>
      <patternFill patternType="solid">
        <fgColor indexed="27"/>
        <bgColor indexed="41"/>
      </patternFill>
    </fill>
    <fill>
      <patternFill patternType="solid">
        <fgColor theme="6" tint="0.59999389629810485"/>
        <bgColor indexed="64"/>
      </patternFill>
    </fill>
  </fills>
  <borders count="40">
    <border>
      <left/>
      <right/>
      <top/>
      <bottom/>
      <diagonal/>
    </border>
    <border>
      <left/>
      <right/>
      <top style="thin">
        <color indexed="8"/>
      </top>
      <bottom style="double">
        <color indexed="8"/>
      </bottom>
      <diagonal/>
    </border>
    <border>
      <left/>
      <right/>
      <top style="thin">
        <color indexed="8"/>
      </top>
      <bottom style="thin">
        <color indexed="8"/>
      </bottom>
      <diagonal/>
    </border>
    <border>
      <left/>
      <right/>
      <top style="thin">
        <color indexed="8"/>
      </top>
      <bottom style="double">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double">
        <color indexed="8"/>
      </bottom>
      <diagonal/>
    </border>
    <border>
      <left/>
      <right/>
      <top style="thin">
        <color indexed="8"/>
      </top>
      <bottom style="thin">
        <color indexed="8"/>
      </bottom>
      <diagonal/>
    </border>
    <border>
      <left/>
      <right/>
      <top style="thin">
        <color indexed="8"/>
      </top>
      <bottom style="double">
        <color indexed="8"/>
      </bottom>
      <diagonal/>
    </border>
    <border>
      <left/>
      <right/>
      <top style="thin">
        <color indexed="8"/>
      </top>
      <bottom style="thin">
        <color indexed="8"/>
      </bottom>
      <diagonal/>
    </border>
    <border>
      <left/>
      <right/>
      <top style="thin">
        <color indexed="8"/>
      </top>
      <bottom style="double">
        <color indexed="8"/>
      </bottom>
      <diagonal/>
    </border>
    <border>
      <left/>
      <right/>
      <top style="thin">
        <color indexed="8"/>
      </top>
      <bottom style="thin">
        <color indexed="8"/>
      </bottom>
      <diagonal/>
    </border>
    <border>
      <left/>
      <right/>
      <top style="thin">
        <color indexed="8"/>
      </top>
      <bottom style="double">
        <color indexed="8"/>
      </bottom>
      <diagonal/>
    </border>
    <border>
      <left/>
      <right/>
      <top style="thin">
        <color indexed="8"/>
      </top>
      <bottom style="thin">
        <color indexed="8"/>
      </bottom>
      <diagonal/>
    </border>
    <border>
      <left/>
      <right/>
      <top style="thin">
        <color indexed="8"/>
      </top>
      <bottom style="double">
        <color indexed="8"/>
      </bottom>
      <diagonal/>
    </border>
    <border>
      <left/>
      <right/>
      <top style="thin">
        <color indexed="8"/>
      </top>
      <bottom style="thin">
        <color indexed="8"/>
      </bottom>
      <diagonal/>
    </border>
    <border>
      <left/>
      <right/>
      <top style="thin">
        <color indexed="8"/>
      </top>
      <bottom style="double">
        <color indexed="8"/>
      </bottom>
      <diagonal/>
    </border>
    <border>
      <left/>
      <right/>
      <top style="thin">
        <color indexed="8"/>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8"/>
      </top>
      <bottom style="double">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double">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double">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double">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double">
        <color indexed="8"/>
      </bottom>
      <diagonal/>
    </border>
    <border>
      <left/>
      <right/>
      <top style="thin">
        <color indexed="8"/>
      </top>
      <bottom style="thin">
        <color indexed="8"/>
      </bottom>
      <diagonal/>
    </border>
    <border>
      <left/>
      <right/>
      <top style="thin">
        <color indexed="8"/>
      </top>
      <bottom style="double">
        <color indexed="8"/>
      </bottom>
      <diagonal/>
    </border>
    <border>
      <left/>
      <right/>
      <top style="thin">
        <color indexed="8"/>
      </top>
      <bottom style="thin">
        <color indexed="8"/>
      </bottom>
      <diagonal/>
    </border>
    <border>
      <left/>
      <right/>
      <top style="hair">
        <color indexed="8"/>
      </top>
      <bottom style="hair">
        <color indexed="8"/>
      </bottom>
      <diagonal/>
    </border>
  </borders>
  <cellStyleXfs count="13763">
    <xf numFmtId="0" fontId="0" fillId="0" borderId="0"/>
    <xf numFmtId="0" fontId="1" fillId="0" borderId="0"/>
    <xf numFmtId="0" fontId="3" fillId="0" borderId="0"/>
    <xf numFmtId="0" fontId="4" fillId="0" borderId="0"/>
    <xf numFmtId="0" fontId="5" fillId="0" borderId="0">
      <alignment vertical="top"/>
    </xf>
    <xf numFmtId="0" fontId="6" fillId="0" borderId="0" applyBorder="0" applyProtection="0">
      <alignment vertical="top"/>
    </xf>
    <xf numFmtId="166" fontId="5" fillId="0" borderId="0" applyBorder="0" applyProtection="0">
      <alignment vertical="top"/>
    </xf>
    <xf numFmtId="0" fontId="7" fillId="5" borderId="0" applyBorder="0" applyProtection="0">
      <alignment vertical="top"/>
    </xf>
    <xf numFmtId="4" fontId="8" fillId="6" borderId="1" applyProtection="0">
      <alignment horizontal="left" vertical="top"/>
    </xf>
    <xf numFmtId="0" fontId="9" fillId="0" borderId="0" applyBorder="0" applyProtection="0">
      <alignment horizontal="left" vertical="top" indent="1"/>
    </xf>
    <xf numFmtId="0" fontId="10" fillId="0" borderId="0" applyBorder="0" applyProtection="0">
      <alignment vertical="top"/>
    </xf>
    <xf numFmtId="0" fontId="1" fillId="0" borderId="0"/>
    <xf numFmtId="0" fontId="1" fillId="0" borderId="0"/>
    <xf numFmtId="4" fontId="10" fillId="7" borderId="2" applyProtection="0">
      <alignment vertical="top"/>
    </xf>
    <xf numFmtId="4" fontId="5" fillId="0" borderId="0" applyBorder="0" applyProtection="0">
      <alignment horizontal="righ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1" fillId="0" borderId="0"/>
    <xf numFmtId="0" fontId="1" fillId="0" borderId="0"/>
    <xf numFmtId="4" fontId="8" fillId="6" borderId="3" applyProtection="0">
      <alignment horizontal="left" vertical="top"/>
    </xf>
    <xf numFmtId="4" fontId="10" fillId="7" borderId="4" applyProtection="0">
      <alignment vertical="top"/>
    </xf>
    <xf numFmtId="4" fontId="8" fillId="6" borderId="6" applyProtection="0">
      <alignment horizontal="left" vertical="top"/>
    </xf>
    <xf numFmtId="4" fontId="10" fillId="7" borderId="7" applyProtection="0">
      <alignment vertical="top"/>
    </xf>
    <xf numFmtId="4" fontId="8" fillId="6" borderId="8" applyProtection="0">
      <alignment horizontal="left" vertical="top"/>
    </xf>
    <xf numFmtId="4" fontId="10" fillId="7" borderId="9" applyProtection="0">
      <alignment vertical="top"/>
    </xf>
    <xf numFmtId="4" fontId="10" fillId="7" borderId="15" applyProtection="0">
      <alignment vertical="top"/>
    </xf>
    <xf numFmtId="4" fontId="8" fillId="6" borderId="10" applyProtection="0">
      <alignment horizontal="left" vertical="top"/>
    </xf>
    <xf numFmtId="4" fontId="10" fillId="7" borderId="11" applyProtection="0">
      <alignment vertical="top"/>
    </xf>
    <xf numFmtId="4" fontId="10" fillId="7" borderId="13" applyProtection="0">
      <alignment vertical="top"/>
    </xf>
    <xf numFmtId="4" fontId="8" fillId="6" borderId="12" applyProtection="0">
      <alignment horizontal="left" vertical="top"/>
    </xf>
    <xf numFmtId="4" fontId="8" fillId="6" borderId="14" applyProtection="0">
      <alignment horizontal="left" vertical="top"/>
    </xf>
    <xf numFmtId="0" fontId="1" fillId="0" borderId="0"/>
    <xf numFmtId="0" fontId="1" fillId="0" borderId="0"/>
    <xf numFmtId="4" fontId="8" fillId="6" borderId="16" applyProtection="0">
      <alignment horizontal="left" vertical="top"/>
    </xf>
    <xf numFmtId="4" fontId="10" fillId="7" borderId="17" applyProtection="0">
      <alignment vertical="top"/>
    </xf>
    <xf numFmtId="4" fontId="8" fillId="6" borderId="21" applyProtection="0">
      <alignment horizontal="left" vertical="top"/>
    </xf>
    <xf numFmtId="4" fontId="10" fillId="7" borderId="22" applyProtection="0">
      <alignment vertical="top"/>
    </xf>
    <xf numFmtId="4" fontId="10" fillId="7" borderId="25" applyProtection="0">
      <alignment vertical="top"/>
    </xf>
    <xf numFmtId="4" fontId="8" fillId="6" borderId="24" applyProtection="0">
      <alignment horizontal="left" vertical="top"/>
    </xf>
    <xf numFmtId="4" fontId="8" fillId="6" borderId="21" applyProtection="0">
      <alignment horizontal="left" vertical="top"/>
    </xf>
    <xf numFmtId="4" fontId="10" fillId="7" borderId="22" applyProtection="0">
      <alignment vertical="top"/>
    </xf>
    <xf numFmtId="4" fontId="8" fillId="6" borderId="21" applyProtection="0">
      <alignment horizontal="left" vertical="top"/>
    </xf>
    <xf numFmtId="4" fontId="10" fillId="7" borderId="22" applyProtection="0">
      <alignment vertical="top"/>
    </xf>
    <xf numFmtId="4" fontId="8" fillId="6" borderId="21" applyProtection="0">
      <alignment horizontal="left" vertical="top"/>
    </xf>
    <xf numFmtId="4" fontId="10" fillId="7" borderId="22" applyProtection="0">
      <alignment vertical="top"/>
    </xf>
    <xf numFmtId="4" fontId="10" fillId="7" borderId="22" applyProtection="0">
      <alignment vertical="top"/>
    </xf>
    <xf numFmtId="4" fontId="8" fillId="6" borderId="21" applyProtection="0">
      <alignment horizontal="left" vertical="top"/>
    </xf>
    <xf numFmtId="4" fontId="10" fillId="7" borderId="22" applyProtection="0">
      <alignment vertical="top"/>
    </xf>
    <xf numFmtId="4" fontId="10" fillId="7" borderId="22" applyProtection="0">
      <alignment vertical="top"/>
    </xf>
    <xf numFmtId="4" fontId="8" fillId="6" borderId="21" applyProtection="0">
      <alignment horizontal="left" vertical="top"/>
    </xf>
    <xf numFmtId="4" fontId="8" fillId="6" borderId="21" applyProtection="0">
      <alignment horizontal="left" vertical="top"/>
    </xf>
    <xf numFmtId="4" fontId="8" fillId="6" borderId="21" applyProtection="0">
      <alignment horizontal="left" vertical="top"/>
    </xf>
    <xf numFmtId="4" fontId="10" fillId="7" borderId="22" applyProtection="0">
      <alignment vertical="top"/>
    </xf>
    <xf numFmtId="4" fontId="8" fillId="6" borderId="24" applyProtection="0">
      <alignment horizontal="left" vertical="top"/>
    </xf>
    <xf numFmtId="4" fontId="10" fillId="7" borderId="25" applyProtection="0">
      <alignment vertical="top"/>
    </xf>
    <xf numFmtId="4" fontId="8" fillId="6" borderId="24" applyProtection="0">
      <alignment horizontal="left" vertical="top"/>
    </xf>
    <xf numFmtId="4" fontId="10" fillId="7" borderId="25" applyProtection="0">
      <alignment vertical="top"/>
    </xf>
    <xf numFmtId="4" fontId="8" fillId="6" borderId="24" applyProtection="0">
      <alignment horizontal="left" vertical="top"/>
    </xf>
    <xf numFmtId="4" fontId="10" fillId="7" borderId="25" applyProtection="0">
      <alignment vertical="top"/>
    </xf>
    <xf numFmtId="4" fontId="10" fillId="7" borderId="25" applyProtection="0">
      <alignment vertical="top"/>
    </xf>
    <xf numFmtId="4" fontId="8" fillId="6" borderId="24" applyProtection="0">
      <alignment horizontal="left" vertical="top"/>
    </xf>
    <xf numFmtId="4" fontId="10" fillId="7" borderId="25" applyProtection="0">
      <alignment vertical="top"/>
    </xf>
    <xf numFmtId="4" fontId="10" fillId="7" borderId="25" applyProtection="0">
      <alignment vertical="top"/>
    </xf>
    <xf numFmtId="4" fontId="8" fillId="6" borderId="24" applyProtection="0">
      <alignment horizontal="left" vertical="top"/>
    </xf>
    <xf numFmtId="4" fontId="8" fillId="6" borderId="24" applyProtection="0">
      <alignment horizontal="left" vertical="top"/>
    </xf>
    <xf numFmtId="4" fontId="8" fillId="6" borderId="24" applyProtection="0">
      <alignment horizontal="left" vertical="top"/>
    </xf>
    <xf numFmtId="4" fontId="10" fillId="7" borderId="25" applyProtection="0">
      <alignment vertical="top"/>
    </xf>
    <xf numFmtId="4" fontId="8" fillId="6" borderId="27" applyProtection="0">
      <alignment horizontal="left" vertical="top"/>
    </xf>
    <xf numFmtId="4" fontId="8" fillId="6" borderId="27" applyProtection="0">
      <alignment horizontal="left" vertical="top"/>
    </xf>
    <xf numFmtId="4" fontId="8" fillId="6" borderId="27" applyProtection="0">
      <alignment horizontal="left" vertical="top"/>
    </xf>
    <xf numFmtId="4" fontId="8" fillId="6" borderId="27" applyProtection="0">
      <alignment horizontal="left" vertical="top"/>
    </xf>
    <xf numFmtId="4" fontId="8" fillId="6" borderId="27" applyProtection="0">
      <alignment horizontal="left" vertical="top"/>
    </xf>
    <xf numFmtId="4" fontId="8" fillId="6" borderId="27" applyProtection="0">
      <alignment horizontal="left" vertical="top"/>
    </xf>
    <xf numFmtId="4" fontId="8" fillId="6" borderId="27" applyProtection="0">
      <alignment horizontal="left" vertical="top"/>
    </xf>
    <xf numFmtId="4" fontId="8" fillId="6" borderId="27" applyProtection="0">
      <alignment horizontal="left" vertical="top"/>
    </xf>
    <xf numFmtId="4" fontId="8" fillId="6" borderId="27" applyProtection="0">
      <alignment horizontal="left" vertical="top"/>
    </xf>
    <xf numFmtId="4" fontId="8" fillId="6" borderId="27" applyProtection="0">
      <alignment horizontal="left" vertical="top"/>
    </xf>
    <xf numFmtId="4" fontId="8" fillId="6" borderId="27" applyProtection="0">
      <alignment horizontal="left" vertical="top"/>
    </xf>
    <xf numFmtId="4" fontId="8" fillId="6" borderId="27" applyProtection="0">
      <alignment horizontal="left" vertical="top"/>
    </xf>
    <xf numFmtId="4" fontId="8" fillId="6" borderId="27" applyProtection="0">
      <alignment horizontal="left" vertical="top"/>
    </xf>
    <xf numFmtId="4" fontId="8" fillId="6" borderId="27" applyProtection="0">
      <alignment horizontal="left" vertical="top"/>
    </xf>
    <xf numFmtId="4" fontId="8" fillId="6" borderId="27" applyProtection="0">
      <alignment horizontal="left" vertical="top"/>
    </xf>
    <xf numFmtId="4" fontId="8" fillId="6" borderId="27" applyProtection="0">
      <alignment horizontal="left" vertical="top"/>
    </xf>
    <xf numFmtId="4" fontId="8" fillId="6" borderId="27" applyProtection="0">
      <alignment horizontal="left" vertical="top"/>
    </xf>
    <xf numFmtId="4" fontId="8" fillId="6" borderId="27" applyProtection="0">
      <alignment horizontal="left" vertical="top"/>
    </xf>
    <xf numFmtId="4" fontId="8" fillId="6" borderId="27" applyProtection="0">
      <alignment horizontal="left" vertical="top"/>
    </xf>
    <xf numFmtId="4" fontId="8" fillId="6" borderId="27" applyProtection="0">
      <alignment horizontal="left" vertical="top"/>
    </xf>
    <xf numFmtId="4" fontId="8" fillId="6" borderId="27" applyProtection="0">
      <alignment horizontal="left" vertical="top"/>
    </xf>
    <xf numFmtId="4" fontId="8" fillId="6" borderId="27" applyProtection="0">
      <alignment horizontal="left" vertical="top"/>
    </xf>
    <xf numFmtId="4" fontId="8" fillId="6" borderId="27" applyProtection="0">
      <alignment horizontal="left" vertical="top"/>
    </xf>
    <xf numFmtId="4" fontId="8" fillId="6" borderId="27" applyProtection="0">
      <alignment horizontal="left" vertical="top"/>
    </xf>
    <xf numFmtId="4" fontId="8" fillId="6" borderId="27" applyProtection="0">
      <alignment horizontal="left" vertical="top"/>
    </xf>
    <xf numFmtId="4" fontId="8" fillId="6" borderId="27" applyProtection="0">
      <alignment horizontal="left" vertical="top"/>
    </xf>
    <xf numFmtId="4" fontId="8" fillId="6" borderId="27" applyProtection="0">
      <alignment horizontal="left" vertical="top"/>
    </xf>
    <xf numFmtId="4" fontId="8" fillId="6" borderId="27" applyProtection="0">
      <alignment horizontal="left" vertical="top"/>
    </xf>
    <xf numFmtId="4" fontId="8" fillId="6" borderId="27" applyProtection="0">
      <alignment horizontal="left" vertical="top"/>
    </xf>
    <xf numFmtId="4" fontId="8" fillId="6" borderId="27" applyProtection="0">
      <alignment horizontal="left" vertical="top"/>
    </xf>
    <xf numFmtId="4" fontId="8" fillId="6" borderId="27" applyProtection="0">
      <alignment horizontal="left" vertical="top"/>
    </xf>
    <xf numFmtId="4" fontId="8" fillId="6" borderId="27" applyProtection="0">
      <alignment horizontal="left" vertical="top"/>
    </xf>
    <xf numFmtId="4" fontId="8" fillId="6" borderId="27" applyProtection="0">
      <alignment horizontal="left" vertical="top"/>
    </xf>
    <xf numFmtId="4" fontId="8" fillId="6" borderId="27" applyProtection="0">
      <alignment horizontal="left" vertical="top"/>
    </xf>
    <xf numFmtId="4" fontId="8" fillId="6" borderId="27" applyProtection="0">
      <alignment horizontal="left" vertical="top"/>
    </xf>
    <xf numFmtId="4" fontId="8" fillId="6" borderId="27" applyProtection="0">
      <alignment horizontal="left" vertical="top"/>
    </xf>
    <xf numFmtId="4" fontId="8" fillId="6" borderId="27" applyProtection="0">
      <alignment horizontal="left" vertical="top"/>
    </xf>
    <xf numFmtId="4" fontId="8" fillId="6" borderId="27" applyProtection="0">
      <alignment horizontal="left" vertical="top"/>
    </xf>
    <xf numFmtId="4" fontId="8" fillId="6" borderId="27" applyProtection="0">
      <alignment horizontal="left" vertical="top"/>
    </xf>
    <xf numFmtId="4" fontId="8" fillId="6" borderId="27" applyProtection="0">
      <alignment horizontal="left" vertical="top"/>
    </xf>
    <xf numFmtId="4" fontId="8" fillId="6" borderId="27" applyProtection="0">
      <alignment horizontal="left" vertical="top"/>
    </xf>
    <xf numFmtId="4" fontId="8" fillId="6" borderId="27" applyProtection="0">
      <alignment horizontal="left" vertical="top"/>
    </xf>
    <xf numFmtId="4" fontId="8" fillId="6" borderId="27" applyProtection="0">
      <alignment horizontal="left" vertical="top"/>
    </xf>
    <xf numFmtId="4" fontId="8" fillId="6" borderId="27" applyProtection="0">
      <alignment horizontal="left" vertical="top"/>
    </xf>
    <xf numFmtId="4" fontId="8" fillId="6" borderId="27" applyProtection="0">
      <alignment horizontal="left" vertical="top"/>
    </xf>
    <xf numFmtId="4" fontId="8" fillId="6" borderId="27" applyProtection="0">
      <alignment horizontal="left" vertical="top"/>
    </xf>
    <xf numFmtId="0" fontId="3" fillId="0" borderId="0"/>
    <xf numFmtId="0" fontId="1" fillId="0" borderId="0"/>
    <xf numFmtId="0" fontId="1" fillId="0" borderId="0"/>
    <xf numFmtId="4" fontId="10" fillId="7" borderId="28" applyProtection="0">
      <alignment vertical="top"/>
    </xf>
    <xf numFmtId="4" fontId="10" fillId="7" borderId="28" applyProtection="0">
      <alignment vertical="top"/>
    </xf>
    <xf numFmtId="4" fontId="10" fillId="7" borderId="28" applyProtection="0">
      <alignment vertical="top"/>
    </xf>
    <xf numFmtId="4" fontId="10" fillId="7" borderId="28" applyProtection="0">
      <alignment vertical="top"/>
    </xf>
    <xf numFmtId="4" fontId="10" fillId="7" borderId="28" applyProtection="0">
      <alignment vertical="top"/>
    </xf>
    <xf numFmtId="4" fontId="10" fillId="7" borderId="28" applyProtection="0">
      <alignment vertical="top"/>
    </xf>
    <xf numFmtId="4" fontId="10" fillId="7" borderId="28" applyProtection="0">
      <alignment vertical="top"/>
    </xf>
    <xf numFmtId="4" fontId="10" fillId="7" borderId="28" applyProtection="0">
      <alignment vertical="top"/>
    </xf>
    <xf numFmtId="4" fontId="10" fillId="7" borderId="28" applyProtection="0">
      <alignment vertical="top"/>
    </xf>
    <xf numFmtId="4" fontId="10" fillId="7" borderId="28" applyProtection="0">
      <alignment vertical="top"/>
    </xf>
    <xf numFmtId="4" fontId="10" fillId="7" borderId="28" applyProtection="0">
      <alignment vertical="top"/>
    </xf>
    <xf numFmtId="4" fontId="10" fillId="7" borderId="28" applyProtection="0">
      <alignment vertical="top"/>
    </xf>
    <xf numFmtId="4" fontId="10" fillId="7" borderId="28" applyProtection="0">
      <alignment vertical="top"/>
    </xf>
    <xf numFmtId="4" fontId="10" fillId="7" borderId="28" applyProtection="0">
      <alignment vertical="top"/>
    </xf>
    <xf numFmtId="4" fontId="10" fillId="7" borderId="28" applyProtection="0">
      <alignment vertical="top"/>
    </xf>
    <xf numFmtId="4" fontId="10" fillId="7" borderId="28" applyProtection="0">
      <alignment vertical="top"/>
    </xf>
    <xf numFmtId="4" fontId="10" fillId="7" borderId="28" applyProtection="0">
      <alignment vertical="top"/>
    </xf>
    <xf numFmtId="4" fontId="10" fillId="7" borderId="28" applyProtection="0">
      <alignment vertical="top"/>
    </xf>
    <xf numFmtId="4" fontId="10" fillId="7" borderId="28" applyProtection="0">
      <alignment vertical="top"/>
    </xf>
    <xf numFmtId="4" fontId="10" fillId="7" borderId="28" applyProtection="0">
      <alignment vertical="top"/>
    </xf>
    <xf numFmtId="4" fontId="10" fillId="7" borderId="28" applyProtection="0">
      <alignment vertical="top"/>
    </xf>
    <xf numFmtId="4" fontId="10" fillId="7" borderId="28" applyProtection="0">
      <alignment vertical="top"/>
    </xf>
    <xf numFmtId="4" fontId="10" fillId="7" borderId="28" applyProtection="0">
      <alignment vertical="top"/>
    </xf>
    <xf numFmtId="4" fontId="10" fillId="7" borderId="28" applyProtection="0">
      <alignment vertical="top"/>
    </xf>
    <xf numFmtId="4" fontId="10" fillId="7" borderId="28" applyProtection="0">
      <alignment vertical="top"/>
    </xf>
    <xf numFmtId="4" fontId="10" fillId="7" borderId="28" applyProtection="0">
      <alignment vertical="top"/>
    </xf>
    <xf numFmtId="4" fontId="10" fillId="7" borderId="28" applyProtection="0">
      <alignment vertical="top"/>
    </xf>
    <xf numFmtId="4" fontId="10" fillId="7" borderId="28" applyProtection="0">
      <alignment vertical="top"/>
    </xf>
    <xf numFmtId="4" fontId="10" fillId="7" borderId="28" applyProtection="0">
      <alignment vertical="top"/>
    </xf>
    <xf numFmtId="4" fontId="10" fillId="7" borderId="28" applyProtection="0">
      <alignment vertical="top"/>
    </xf>
    <xf numFmtId="4" fontId="10" fillId="7" borderId="28" applyProtection="0">
      <alignment vertical="top"/>
    </xf>
    <xf numFmtId="4" fontId="10" fillId="7" borderId="28" applyProtection="0">
      <alignment vertical="top"/>
    </xf>
    <xf numFmtId="4" fontId="10" fillId="7" borderId="28" applyProtection="0">
      <alignment vertical="top"/>
    </xf>
    <xf numFmtId="4" fontId="10" fillId="7" borderId="28" applyProtection="0">
      <alignment vertical="top"/>
    </xf>
    <xf numFmtId="4" fontId="10" fillId="7" borderId="28" applyProtection="0">
      <alignment vertical="top"/>
    </xf>
    <xf numFmtId="4" fontId="10" fillId="7" borderId="28" applyProtection="0">
      <alignment vertical="top"/>
    </xf>
    <xf numFmtId="4" fontId="10" fillId="7" borderId="28" applyProtection="0">
      <alignment vertical="top"/>
    </xf>
    <xf numFmtId="4" fontId="10" fillId="7" borderId="28" applyProtection="0">
      <alignment vertical="top"/>
    </xf>
    <xf numFmtId="4" fontId="10" fillId="7" borderId="28" applyProtection="0">
      <alignment vertical="top"/>
    </xf>
    <xf numFmtId="4" fontId="10" fillId="7" borderId="28" applyProtection="0">
      <alignment vertical="top"/>
    </xf>
    <xf numFmtId="4" fontId="10" fillId="7" borderId="28" applyProtection="0">
      <alignment vertical="top"/>
    </xf>
    <xf numFmtId="4" fontId="10" fillId="7" borderId="28" applyProtection="0">
      <alignment vertical="top"/>
    </xf>
    <xf numFmtId="4" fontId="10" fillId="7" borderId="28" applyProtection="0">
      <alignment vertical="top"/>
    </xf>
    <xf numFmtId="4" fontId="10" fillId="7" borderId="28" applyProtection="0">
      <alignment vertical="top"/>
    </xf>
    <xf numFmtId="4" fontId="10" fillId="7" borderId="28" applyProtection="0">
      <alignment vertical="top"/>
    </xf>
    <xf numFmtId="4" fontId="10" fillId="7" borderId="28" applyProtection="0">
      <alignment vertical="top"/>
    </xf>
    <xf numFmtId="0" fontId="13" fillId="0" borderId="0"/>
    <xf numFmtId="0" fontId="14" fillId="8" borderId="0"/>
    <xf numFmtId="0" fontId="15" fillId="9" borderId="0"/>
    <xf numFmtId="4" fontId="8" fillId="6" borderId="27" applyProtection="0">
      <alignment horizontal="left" vertical="top"/>
    </xf>
    <xf numFmtId="4" fontId="8" fillId="6" borderId="27" applyProtection="0">
      <alignment horizontal="left" vertical="top"/>
    </xf>
    <xf numFmtId="4" fontId="8" fillId="6" borderId="27" applyProtection="0">
      <alignment horizontal="left" vertical="top"/>
    </xf>
    <xf numFmtId="4" fontId="8" fillId="6" borderId="27" applyProtection="0">
      <alignment horizontal="left" vertical="top"/>
    </xf>
    <xf numFmtId="4" fontId="10" fillId="7" borderId="28" applyProtection="0">
      <alignment vertical="top"/>
    </xf>
    <xf numFmtId="4" fontId="8" fillId="6" borderId="27" applyProtection="0">
      <alignment horizontal="left" vertical="top"/>
    </xf>
    <xf numFmtId="4" fontId="10" fillId="7" borderId="28" applyProtection="0">
      <alignment vertical="top"/>
    </xf>
    <xf numFmtId="4" fontId="8" fillId="6" borderId="27" applyProtection="0">
      <alignment horizontal="left" vertical="top"/>
    </xf>
    <xf numFmtId="4" fontId="10" fillId="7" borderId="28" applyProtection="0">
      <alignment vertical="top"/>
    </xf>
    <xf numFmtId="4" fontId="10" fillId="7" borderId="28" applyProtection="0">
      <alignment vertical="top"/>
    </xf>
    <xf numFmtId="4" fontId="8" fillId="6" borderId="27" applyProtection="0">
      <alignment horizontal="left" vertical="top"/>
    </xf>
    <xf numFmtId="4" fontId="10" fillId="7" borderId="28" applyProtection="0">
      <alignment vertical="top"/>
    </xf>
    <xf numFmtId="4" fontId="8" fillId="6" borderId="27" applyProtection="0">
      <alignment horizontal="left" vertical="top"/>
    </xf>
    <xf numFmtId="4" fontId="8" fillId="6" borderId="27" applyProtection="0">
      <alignment horizontal="left" vertical="top"/>
    </xf>
    <xf numFmtId="4" fontId="8" fillId="6" borderId="27" applyProtection="0">
      <alignment horizontal="left" vertical="top"/>
    </xf>
    <xf numFmtId="4" fontId="8" fillId="6" borderId="27" applyProtection="0">
      <alignment horizontal="left" vertical="top"/>
    </xf>
    <xf numFmtId="4" fontId="10" fillId="7" borderId="28" applyProtection="0">
      <alignment vertical="top"/>
    </xf>
    <xf numFmtId="4" fontId="10" fillId="7" borderId="28" applyProtection="0">
      <alignment vertical="top"/>
    </xf>
    <xf numFmtId="4" fontId="10" fillId="7" borderId="28" applyProtection="0">
      <alignment vertical="top"/>
    </xf>
    <xf numFmtId="4" fontId="8" fillId="6" borderId="27" applyProtection="0">
      <alignment horizontal="left" vertical="top"/>
    </xf>
    <xf numFmtId="4" fontId="8" fillId="6" borderId="27" applyProtection="0">
      <alignment horizontal="left" vertical="top"/>
    </xf>
    <xf numFmtId="4" fontId="8" fillId="6" borderId="27" applyProtection="0">
      <alignment horizontal="left" vertical="top"/>
    </xf>
    <xf numFmtId="4" fontId="8" fillId="6" borderId="27" applyProtection="0">
      <alignment horizontal="left" vertical="top"/>
    </xf>
    <xf numFmtId="4" fontId="10" fillId="7" borderId="28" applyProtection="0">
      <alignment vertical="top"/>
    </xf>
    <xf numFmtId="4" fontId="8" fillId="6" borderId="27" applyProtection="0">
      <alignment horizontal="left" vertical="top"/>
    </xf>
    <xf numFmtId="4" fontId="8" fillId="6" borderId="27" applyProtection="0">
      <alignment horizontal="left" vertical="top"/>
    </xf>
    <xf numFmtId="4" fontId="10" fillId="7" borderId="28" applyProtection="0">
      <alignment vertical="top"/>
    </xf>
    <xf numFmtId="4" fontId="8" fillId="6" borderId="27" applyProtection="0">
      <alignment horizontal="left" vertical="top"/>
    </xf>
    <xf numFmtId="4" fontId="10" fillId="7" borderId="28" applyProtection="0">
      <alignment vertical="top"/>
    </xf>
    <xf numFmtId="4" fontId="8" fillId="6" borderId="27" applyProtection="0">
      <alignment horizontal="left" vertical="top"/>
    </xf>
    <xf numFmtId="4" fontId="8" fillId="6" borderId="27" applyProtection="0">
      <alignment horizontal="left" vertical="top"/>
    </xf>
    <xf numFmtId="4" fontId="10" fillId="7" borderId="28" applyProtection="0">
      <alignment vertical="top"/>
    </xf>
    <xf numFmtId="4" fontId="8" fillId="6" borderId="27" applyProtection="0">
      <alignment horizontal="left" vertical="top"/>
    </xf>
    <xf numFmtId="4" fontId="10" fillId="7" borderId="28" applyProtection="0">
      <alignment vertical="top"/>
    </xf>
    <xf numFmtId="4" fontId="8" fillId="6" borderId="27" applyProtection="0">
      <alignment horizontal="left" vertical="top"/>
    </xf>
    <xf numFmtId="4" fontId="10" fillId="7" borderId="28" applyProtection="0">
      <alignment vertical="top"/>
    </xf>
    <xf numFmtId="4" fontId="10" fillId="7" borderId="28" applyProtection="0">
      <alignment vertical="top"/>
    </xf>
    <xf numFmtId="4" fontId="8" fillId="6" borderId="27" applyProtection="0">
      <alignment horizontal="left" vertical="top"/>
    </xf>
    <xf numFmtId="4" fontId="10" fillId="7" borderId="28" applyProtection="0">
      <alignment vertical="top"/>
    </xf>
    <xf numFmtId="4" fontId="10" fillId="7" borderId="28" applyProtection="0">
      <alignment vertical="top"/>
    </xf>
    <xf numFmtId="4" fontId="8" fillId="6" borderId="27" applyProtection="0">
      <alignment horizontal="left" vertical="top"/>
    </xf>
    <xf numFmtId="4" fontId="8" fillId="6" borderId="27" applyProtection="0">
      <alignment horizontal="left" vertical="top"/>
    </xf>
    <xf numFmtId="4" fontId="8" fillId="6" borderId="27" applyProtection="0">
      <alignment horizontal="left" vertical="top"/>
    </xf>
    <xf numFmtId="4" fontId="10" fillId="7" borderId="28" applyProtection="0">
      <alignment vertical="top"/>
    </xf>
    <xf numFmtId="4" fontId="8" fillId="6" borderId="27" applyProtection="0">
      <alignment horizontal="left" vertical="top"/>
    </xf>
    <xf numFmtId="4" fontId="8" fillId="6" borderId="27" applyProtection="0">
      <alignment horizontal="left" vertical="top"/>
    </xf>
    <xf numFmtId="4" fontId="10" fillId="7" borderId="28" applyProtection="0">
      <alignment vertical="top"/>
    </xf>
    <xf numFmtId="4" fontId="8" fillId="6" borderId="27" applyProtection="0">
      <alignment horizontal="left" vertical="top"/>
    </xf>
    <xf numFmtId="4" fontId="8" fillId="6" borderId="27" applyProtection="0">
      <alignment horizontal="left" vertical="top"/>
    </xf>
    <xf numFmtId="4" fontId="8" fillId="6" borderId="27" applyProtection="0">
      <alignment horizontal="left" vertical="top"/>
    </xf>
    <xf numFmtId="4" fontId="10" fillId="7" borderId="28" applyProtection="0">
      <alignment vertical="top"/>
    </xf>
    <xf numFmtId="4" fontId="10" fillId="7" borderId="28" applyProtection="0">
      <alignment vertical="top"/>
    </xf>
    <xf numFmtId="4" fontId="8" fillId="6" borderId="27" applyProtection="0">
      <alignment horizontal="left" vertical="top"/>
    </xf>
    <xf numFmtId="4" fontId="10" fillId="7" borderId="28" applyProtection="0">
      <alignment vertical="top"/>
    </xf>
    <xf numFmtId="4" fontId="10" fillId="7" borderId="28" applyProtection="0">
      <alignment vertical="top"/>
    </xf>
    <xf numFmtId="4" fontId="8" fillId="6" borderId="27" applyProtection="0">
      <alignment horizontal="left" vertical="top"/>
    </xf>
    <xf numFmtId="4" fontId="8" fillId="6" borderId="27" applyProtection="0">
      <alignment horizontal="left" vertical="top"/>
    </xf>
    <xf numFmtId="4" fontId="10" fillId="7" borderId="28" applyProtection="0">
      <alignment vertical="top"/>
    </xf>
    <xf numFmtId="4" fontId="10" fillId="7" borderId="28" applyProtection="0">
      <alignment vertical="top"/>
    </xf>
    <xf numFmtId="4" fontId="10" fillId="7" borderId="28" applyProtection="0">
      <alignment vertical="top"/>
    </xf>
    <xf numFmtId="4" fontId="10" fillId="7" borderId="28" applyProtection="0">
      <alignment vertical="top"/>
    </xf>
    <xf numFmtId="4" fontId="10" fillId="7" borderId="28" applyProtection="0">
      <alignment vertical="top"/>
    </xf>
    <xf numFmtId="4" fontId="10" fillId="7" borderId="28" applyProtection="0">
      <alignment vertical="top"/>
    </xf>
    <xf numFmtId="4" fontId="8" fillId="6" borderId="27" applyProtection="0">
      <alignment horizontal="left" vertical="top"/>
    </xf>
    <xf numFmtId="4" fontId="8" fillId="6" borderId="27" applyProtection="0">
      <alignment horizontal="left" vertical="top"/>
    </xf>
    <xf numFmtId="4" fontId="8" fillId="6" borderId="27" applyProtection="0">
      <alignment horizontal="left" vertical="top"/>
    </xf>
    <xf numFmtId="4" fontId="8" fillId="6" borderId="27" applyProtection="0">
      <alignment horizontal="left" vertical="top"/>
    </xf>
    <xf numFmtId="4" fontId="8" fillId="6" borderId="27" applyProtection="0">
      <alignment horizontal="left" vertical="top"/>
    </xf>
    <xf numFmtId="4" fontId="10" fillId="7" borderId="28" applyProtection="0">
      <alignment vertical="top"/>
    </xf>
    <xf numFmtId="4" fontId="8" fillId="6" borderId="27" applyProtection="0">
      <alignment horizontal="left" vertical="top"/>
    </xf>
    <xf numFmtId="4" fontId="10" fillId="7" borderId="28" applyProtection="0">
      <alignment vertical="top"/>
    </xf>
    <xf numFmtId="4" fontId="8" fillId="6" borderId="27" applyProtection="0">
      <alignment horizontal="left" vertical="top"/>
    </xf>
    <xf numFmtId="4" fontId="8" fillId="6" borderId="27" applyProtection="0">
      <alignment horizontal="left" vertical="top"/>
    </xf>
    <xf numFmtId="4" fontId="8" fillId="6" borderId="27" applyProtection="0">
      <alignment horizontal="left" vertical="top"/>
    </xf>
    <xf numFmtId="4" fontId="10" fillId="7" borderId="28" applyProtection="0">
      <alignment vertical="top"/>
    </xf>
    <xf numFmtId="4" fontId="8" fillId="6" borderId="27" applyProtection="0">
      <alignment horizontal="left" vertical="top"/>
    </xf>
    <xf numFmtId="4" fontId="8" fillId="6" borderId="27" applyProtection="0">
      <alignment horizontal="left" vertical="top"/>
    </xf>
    <xf numFmtId="4" fontId="10" fillId="7" borderId="28" applyProtection="0">
      <alignment vertical="top"/>
    </xf>
    <xf numFmtId="4" fontId="8" fillId="6" borderId="27" applyProtection="0">
      <alignment horizontal="left" vertical="top"/>
    </xf>
    <xf numFmtId="4" fontId="8" fillId="6" borderId="27" applyProtection="0">
      <alignment horizontal="left" vertical="top"/>
    </xf>
    <xf numFmtId="4" fontId="8" fillId="6" borderId="27" applyProtection="0">
      <alignment horizontal="left" vertical="top"/>
    </xf>
    <xf numFmtId="4" fontId="10" fillId="7" borderId="28" applyProtection="0">
      <alignment vertical="top"/>
    </xf>
    <xf numFmtId="4" fontId="8" fillId="6" borderId="27" applyProtection="0">
      <alignment horizontal="left" vertical="top"/>
    </xf>
    <xf numFmtId="4" fontId="10" fillId="7" borderId="28" applyProtection="0">
      <alignment vertical="top"/>
    </xf>
    <xf numFmtId="4" fontId="10" fillId="7" borderId="28" applyProtection="0">
      <alignment vertical="top"/>
    </xf>
    <xf numFmtId="4" fontId="8" fillId="6" borderId="27" applyProtection="0">
      <alignment horizontal="left" vertical="top"/>
    </xf>
    <xf numFmtId="4" fontId="10" fillId="7" borderId="28" applyProtection="0">
      <alignment vertical="top"/>
    </xf>
    <xf numFmtId="4" fontId="8" fillId="6" borderId="27" applyProtection="0">
      <alignment horizontal="left" vertical="top"/>
    </xf>
    <xf numFmtId="4" fontId="10" fillId="7" borderId="28" applyProtection="0">
      <alignment vertical="top"/>
    </xf>
    <xf numFmtId="4" fontId="8" fillId="6" borderId="27" applyProtection="0">
      <alignment horizontal="left" vertical="top"/>
    </xf>
    <xf numFmtId="4" fontId="10" fillId="7" borderId="28" applyProtection="0">
      <alignment vertical="top"/>
    </xf>
    <xf numFmtId="4" fontId="10" fillId="7" borderId="28" applyProtection="0">
      <alignment vertical="top"/>
    </xf>
    <xf numFmtId="4" fontId="8" fillId="6" borderId="27" applyProtection="0">
      <alignment horizontal="left" vertical="top"/>
    </xf>
    <xf numFmtId="4" fontId="8" fillId="6" borderId="27" applyProtection="0">
      <alignment horizontal="left" vertical="top"/>
    </xf>
    <xf numFmtId="4" fontId="8" fillId="6" borderId="27" applyProtection="0">
      <alignment horizontal="left" vertical="top"/>
    </xf>
    <xf numFmtId="4" fontId="10" fillId="7" borderId="28" applyProtection="0">
      <alignment vertical="top"/>
    </xf>
    <xf numFmtId="4" fontId="8" fillId="6" borderId="27" applyProtection="0">
      <alignment horizontal="left" vertical="top"/>
    </xf>
    <xf numFmtId="4" fontId="10" fillId="7" borderId="28" applyProtection="0">
      <alignment vertical="top"/>
    </xf>
    <xf numFmtId="4" fontId="10" fillId="7" borderId="28" applyProtection="0">
      <alignment vertical="top"/>
    </xf>
    <xf numFmtId="4" fontId="8" fillId="6" borderId="27" applyProtection="0">
      <alignment horizontal="left" vertical="top"/>
    </xf>
    <xf numFmtId="4" fontId="10" fillId="7" borderId="28" applyProtection="0">
      <alignment vertical="top"/>
    </xf>
    <xf numFmtId="4" fontId="10" fillId="7" borderId="28" applyProtection="0">
      <alignment vertical="top"/>
    </xf>
    <xf numFmtId="4" fontId="10" fillId="7" borderId="28" applyProtection="0">
      <alignment vertical="top"/>
    </xf>
    <xf numFmtId="4" fontId="10" fillId="7" borderId="28" applyProtection="0">
      <alignment vertical="top"/>
    </xf>
    <xf numFmtId="4" fontId="8" fillId="6" borderId="27" applyProtection="0">
      <alignment horizontal="left" vertical="top"/>
    </xf>
    <xf numFmtId="4" fontId="8" fillId="6" borderId="27" applyProtection="0">
      <alignment horizontal="left" vertical="top"/>
    </xf>
    <xf numFmtId="4" fontId="8" fillId="6" borderId="27" applyProtection="0">
      <alignment horizontal="left" vertical="top"/>
    </xf>
    <xf numFmtId="4" fontId="10" fillId="7" borderId="28" applyProtection="0">
      <alignment vertical="top"/>
    </xf>
    <xf numFmtId="4" fontId="8" fillId="6" borderId="27" applyProtection="0">
      <alignment horizontal="left" vertical="top"/>
    </xf>
    <xf numFmtId="4" fontId="8" fillId="6" borderId="27" applyProtection="0">
      <alignment horizontal="left" vertical="top"/>
    </xf>
    <xf numFmtId="4" fontId="10" fillId="7" borderId="28" applyProtection="0">
      <alignment vertical="top"/>
    </xf>
    <xf numFmtId="4" fontId="10" fillId="7" borderId="28" applyProtection="0">
      <alignment vertical="top"/>
    </xf>
    <xf numFmtId="4" fontId="10" fillId="7" borderId="28" applyProtection="0">
      <alignment vertical="top"/>
    </xf>
    <xf numFmtId="4" fontId="8" fillId="6" borderId="27" applyProtection="0">
      <alignment horizontal="left" vertical="top"/>
    </xf>
    <xf numFmtId="4" fontId="8" fillId="6" borderId="27" applyProtection="0">
      <alignment horizontal="left" vertical="top"/>
    </xf>
    <xf numFmtId="4" fontId="10" fillId="7" borderId="28" applyProtection="0">
      <alignment vertical="top"/>
    </xf>
    <xf numFmtId="4" fontId="10" fillId="7" borderId="28" applyProtection="0">
      <alignment vertical="top"/>
    </xf>
    <xf numFmtId="4" fontId="8" fillId="6" borderId="27" applyProtection="0">
      <alignment horizontal="left" vertical="top"/>
    </xf>
    <xf numFmtId="4" fontId="10" fillId="7" borderId="28" applyProtection="0">
      <alignment vertical="top"/>
    </xf>
    <xf numFmtId="4" fontId="10" fillId="7" borderId="28" applyProtection="0">
      <alignment vertical="top"/>
    </xf>
    <xf numFmtId="4" fontId="10" fillId="7" borderId="28" applyProtection="0">
      <alignment vertical="top"/>
    </xf>
    <xf numFmtId="4" fontId="8" fillId="6" borderId="27" applyProtection="0">
      <alignment horizontal="left" vertical="top"/>
    </xf>
    <xf numFmtId="4" fontId="10" fillId="7" borderId="28" applyProtection="0">
      <alignment vertical="top"/>
    </xf>
    <xf numFmtId="4" fontId="10" fillId="7" borderId="28" applyProtection="0">
      <alignment vertical="top"/>
    </xf>
    <xf numFmtId="4" fontId="8" fillId="6" borderId="27" applyProtection="0">
      <alignment horizontal="left" vertical="top"/>
    </xf>
    <xf numFmtId="4" fontId="10" fillId="7" borderId="28" applyProtection="0">
      <alignment vertical="top"/>
    </xf>
    <xf numFmtId="4" fontId="8" fillId="6" borderId="27" applyProtection="0">
      <alignment horizontal="left" vertical="top"/>
    </xf>
    <xf numFmtId="4" fontId="8" fillId="6" borderId="27" applyProtection="0">
      <alignment horizontal="left" vertical="top"/>
    </xf>
    <xf numFmtId="4" fontId="10" fillId="7" borderId="28" applyProtection="0">
      <alignment vertical="top"/>
    </xf>
    <xf numFmtId="4" fontId="10" fillId="7" borderId="28" applyProtection="0">
      <alignment vertical="top"/>
    </xf>
    <xf numFmtId="4" fontId="10" fillId="7" borderId="28" applyProtection="0">
      <alignment vertical="top"/>
    </xf>
    <xf numFmtId="4" fontId="10" fillId="7" borderId="28" applyProtection="0">
      <alignment vertical="top"/>
    </xf>
    <xf numFmtId="4" fontId="8" fillId="6" borderId="27" applyProtection="0">
      <alignment horizontal="left" vertical="top"/>
    </xf>
    <xf numFmtId="4" fontId="10" fillId="7" borderId="28" applyProtection="0">
      <alignment vertical="top"/>
    </xf>
    <xf numFmtId="4" fontId="10" fillId="7" borderId="28" applyProtection="0">
      <alignment vertical="top"/>
    </xf>
    <xf numFmtId="4" fontId="10" fillId="7" borderId="28" applyProtection="0">
      <alignment vertical="top"/>
    </xf>
    <xf numFmtId="4" fontId="10" fillId="7" borderId="28" applyProtection="0">
      <alignment vertical="top"/>
    </xf>
    <xf numFmtId="4" fontId="8" fillId="6" borderId="27" applyProtection="0">
      <alignment horizontal="left" vertical="top"/>
    </xf>
    <xf numFmtId="4" fontId="8" fillId="6" borderId="27" applyProtection="0">
      <alignment horizontal="left" vertical="top"/>
    </xf>
    <xf numFmtId="4" fontId="10" fillId="7" borderId="28" applyProtection="0">
      <alignment vertical="top"/>
    </xf>
    <xf numFmtId="4" fontId="8" fillId="6" borderId="27" applyProtection="0">
      <alignment horizontal="left" vertical="top"/>
    </xf>
    <xf numFmtId="4" fontId="10" fillId="7" borderId="28" applyProtection="0">
      <alignment vertical="top"/>
    </xf>
    <xf numFmtId="4" fontId="10" fillId="7" borderId="28" applyProtection="0">
      <alignment vertical="top"/>
    </xf>
    <xf numFmtId="4" fontId="10" fillId="7" borderId="28" applyProtection="0">
      <alignment vertical="top"/>
    </xf>
    <xf numFmtId="4" fontId="10" fillId="7" borderId="28" applyProtection="0">
      <alignment vertical="top"/>
    </xf>
    <xf numFmtId="4" fontId="8" fillId="6" borderId="27" applyProtection="0">
      <alignment horizontal="left" vertical="top"/>
    </xf>
    <xf numFmtId="4" fontId="8" fillId="6" borderId="27" applyProtection="0">
      <alignment horizontal="left" vertical="top"/>
    </xf>
    <xf numFmtId="4" fontId="10" fillId="7" borderId="28" applyProtection="0">
      <alignment vertical="top"/>
    </xf>
    <xf numFmtId="4" fontId="10" fillId="7" borderId="28" applyProtection="0">
      <alignment vertical="top"/>
    </xf>
    <xf numFmtId="4" fontId="10" fillId="7" borderId="28" applyProtection="0">
      <alignment vertical="top"/>
    </xf>
    <xf numFmtId="4" fontId="8" fillId="6" borderId="27" applyProtection="0">
      <alignment horizontal="left" vertical="top"/>
    </xf>
    <xf numFmtId="4" fontId="8" fillId="6" borderId="27" applyProtection="0">
      <alignment horizontal="left" vertical="top"/>
    </xf>
    <xf numFmtId="4" fontId="8" fillId="6" borderId="27" applyProtection="0">
      <alignment horizontal="left" vertical="top"/>
    </xf>
    <xf numFmtId="4" fontId="10" fillId="7" borderId="28" applyProtection="0">
      <alignment vertical="top"/>
    </xf>
    <xf numFmtId="4" fontId="8" fillId="6" borderId="27" applyProtection="0">
      <alignment horizontal="left" vertical="top"/>
    </xf>
    <xf numFmtId="4" fontId="10" fillId="7" borderId="28" applyProtection="0">
      <alignment vertical="top"/>
    </xf>
    <xf numFmtId="4" fontId="10" fillId="7" borderId="28" applyProtection="0">
      <alignment vertical="top"/>
    </xf>
    <xf numFmtId="4" fontId="10" fillId="7" borderId="28" applyProtection="0">
      <alignment vertical="top"/>
    </xf>
    <xf numFmtId="4" fontId="10" fillId="7" borderId="28" applyProtection="0">
      <alignment vertical="top"/>
    </xf>
    <xf numFmtId="4" fontId="8" fillId="6" borderId="27" applyProtection="0">
      <alignment horizontal="left" vertical="top"/>
    </xf>
    <xf numFmtId="4" fontId="10" fillId="7" borderId="28" applyProtection="0">
      <alignment vertical="top"/>
    </xf>
    <xf numFmtId="4" fontId="8" fillId="6" borderId="27" applyProtection="0">
      <alignment horizontal="left" vertical="top"/>
    </xf>
    <xf numFmtId="4" fontId="10" fillId="7" borderId="28" applyProtection="0">
      <alignment vertical="top"/>
    </xf>
    <xf numFmtId="4" fontId="10" fillId="7" borderId="28" applyProtection="0">
      <alignment vertical="top"/>
    </xf>
    <xf numFmtId="4" fontId="8" fillId="6" borderId="27" applyProtection="0">
      <alignment horizontal="left" vertical="top"/>
    </xf>
    <xf numFmtId="4" fontId="10" fillId="7" borderId="28" applyProtection="0">
      <alignment vertical="top"/>
    </xf>
    <xf numFmtId="4" fontId="10" fillId="7" borderId="28" applyProtection="0">
      <alignment vertical="top"/>
    </xf>
    <xf numFmtId="4" fontId="8" fillId="6" borderId="27" applyProtection="0">
      <alignment horizontal="left" vertical="top"/>
    </xf>
    <xf numFmtId="4" fontId="8" fillId="6" borderId="27" applyProtection="0">
      <alignment horizontal="left" vertical="top"/>
    </xf>
    <xf numFmtId="4" fontId="8" fillId="6" borderId="27" applyProtection="0">
      <alignment horizontal="left" vertical="top"/>
    </xf>
    <xf numFmtId="4" fontId="10" fillId="7" borderId="28" applyProtection="0">
      <alignment vertical="top"/>
    </xf>
    <xf numFmtId="4" fontId="8" fillId="6" borderId="27" applyProtection="0">
      <alignment horizontal="left" vertical="top"/>
    </xf>
    <xf numFmtId="4" fontId="10" fillId="7" borderId="28" applyProtection="0">
      <alignment vertical="top"/>
    </xf>
    <xf numFmtId="4" fontId="8" fillId="6" borderId="27" applyProtection="0">
      <alignment horizontal="left" vertical="top"/>
    </xf>
    <xf numFmtId="4" fontId="10" fillId="7" borderId="28" applyProtection="0">
      <alignment vertical="top"/>
    </xf>
    <xf numFmtId="4" fontId="8" fillId="6" borderId="27" applyProtection="0">
      <alignment horizontal="left" vertical="top"/>
    </xf>
    <xf numFmtId="4" fontId="10" fillId="7" borderId="28" applyProtection="0">
      <alignment vertical="top"/>
    </xf>
    <xf numFmtId="4" fontId="8" fillId="6" borderId="27" applyProtection="0">
      <alignment horizontal="left" vertical="top"/>
    </xf>
    <xf numFmtId="4" fontId="10" fillId="7" borderId="28" applyProtection="0">
      <alignment vertical="top"/>
    </xf>
    <xf numFmtId="4" fontId="8" fillId="6" borderId="27" applyProtection="0">
      <alignment horizontal="left" vertical="top"/>
    </xf>
    <xf numFmtId="4" fontId="10" fillId="7" borderId="28" applyProtection="0">
      <alignment vertical="top"/>
    </xf>
    <xf numFmtId="4" fontId="8" fillId="6" borderId="27" applyProtection="0">
      <alignment horizontal="left" vertical="top"/>
    </xf>
    <xf numFmtId="4" fontId="10" fillId="7" borderId="28" applyProtection="0">
      <alignment vertical="top"/>
    </xf>
    <xf numFmtId="4" fontId="10" fillId="7" borderId="28" applyProtection="0">
      <alignment vertical="top"/>
    </xf>
    <xf numFmtId="4" fontId="8" fillId="6" borderId="27" applyProtection="0">
      <alignment horizontal="left" vertical="top"/>
    </xf>
    <xf numFmtId="4" fontId="10" fillId="7" borderId="28" applyProtection="0">
      <alignment vertical="top"/>
    </xf>
    <xf numFmtId="4" fontId="10" fillId="7" borderId="28" applyProtection="0">
      <alignment vertical="top"/>
    </xf>
    <xf numFmtId="4" fontId="8" fillId="6" borderId="27" applyProtection="0">
      <alignment horizontal="left" vertical="top"/>
    </xf>
    <xf numFmtId="4" fontId="8" fillId="6" borderId="27" applyProtection="0">
      <alignment horizontal="left" vertical="top"/>
    </xf>
    <xf numFmtId="4" fontId="8" fillId="6" borderId="27" applyProtection="0">
      <alignment horizontal="left" vertical="top"/>
    </xf>
    <xf numFmtId="4" fontId="10" fillId="7" borderId="28" applyProtection="0">
      <alignment vertical="top"/>
    </xf>
    <xf numFmtId="4" fontId="8" fillId="6" borderId="27" applyProtection="0">
      <alignment horizontal="left" vertical="top"/>
    </xf>
    <xf numFmtId="4" fontId="10" fillId="7" borderId="28" applyProtection="0">
      <alignment vertical="top"/>
    </xf>
    <xf numFmtId="4" fontId="8" fillId="6" borderId="27" applyProtection="0">
      <alignment horizontal="left" vertical="top"/>
    </xf>
    <xf numFmtId="4" fontId="10" fillId="7" borderId="28" applyProtection="0">
      <alignment vertical="top"/>
    </xf>
    <xf numFmtId="4" fontId="8" fillId="6" borderId="27" applyProtection="0">
      <alignment horizontal="left" vertical="top"/>
    </xf>
    <xf numFmtId="4" fontId="10" fillId="7" borderId="28" applyProtection="0">
      <alignment vertical="top"/>
    </xf>
    <xf numFmtId="4" fontId="8" fillId="6" borderId="27" applyProtection="0">
      <alignment horizontal="left" vertical="top"/>
    </xf>
    <xf numFmtId="4" fontId="10" fillId="7" borderId="28" applyProtection="0">
      <alignment vertical="top"/>
    </xf>
    <xf numFmtId="4" fontId="8" fillId="6" borderId="27" applyProtection="0">
      <alignment horizontal="left" vertical="top"/>
    </xf>
    <xf numFmtId="4" fontId="10" fillId="7" borderId="28" applyProtection="0">
      <alignment vertical="top"/>
    </xf>
    <xf numFmtId="4" fontId="8" fillId="6" borderId="27" applyProtection="0">
      <alignment horizontal="left" vertical="top"/>
    </xf>
    <xf numFmtId="4" fontId="10" fillId="7" borderId="28" applyProtection="0">
      <alignment vertical="top"/>
    </xf>
    <xf numFmtId="4" fontId="10" fillId="7" borderId="28" applyProtection="0">
      <alignment vertical="top"/>
    </xf>
    <xf numFmtId="4" fontId="8" fillId="6" borderId="27" applyProtection="0">
      <alignment horizontal="left" vertical="top"/>
    </xf>
    <xf numFmtId="4" fontId="10" fillId="7" borderId="28" applyProtection="0">
      <alignment vertical="top"/>
    </xf>
    <xf numFmtId="4" fontId="10" fillId="7" borderId="28" applyProtection="0">
      <alignment vertical="top"/>
    </xf>
    <xf numFmtId="4" fontId="8" fillId="6" borderId="27" applyProtection="0">
      <alignment horizontal="left" vertical="top"/>
    </xf>
    <xf numFmtId="4" fontId="8" fillId="6" borderId="27" applyProtection="0">
      <alignment horizontal="left" vertical="top"/>
    </xf>
    <xf numFmtId="4" fontId="8" fillId="6" borderId="27" applyProtection="0">
      <alignment horizontal="left" vertical="top"/>
    </xf>
    <xf numFmtId="4" fontId="10" fillId="7" borderId="28" applyProtection="0">
      <alignment vertical="top"/>
    </xf>
    <xf numFmtId="4" fontId="8" fillId="6" borderId="27" applyProtection="0">
      <alignment horizontal="left" vertical="top"/>
    </xf>
    <xf numFmtId="4" fontId="10" fillId="7" borderId="28" applyProtection="0">
      <alignment vertical="top"/>
    </xf>
    <xf numFmtId="4" fontId="8" fillId="6" borderId="27" applyProtection="0">
      <alignment horizontal="left" vertical="top"/>
    </xf>
    <xf numFmtId="4" fontId="10" fillId="7" borderId="28" applyProtection="0">
      <alignment vertical="top"/>
    </xf>
    <xf numFmtId="4" fontId="8" fillId="6" borderId="27" applyProtection="0">
      <alignment horizontal="left" vertical="top"/>
    </xf>
    <xf numFmtId="4" fontId="10" fillId="7" borderId="28" applyProtection="0">
      <alignment vertical="top"/>
    </xf>
    <xf numFmtId="4" fontId="8" fillId="6" borderId="27" applyProtection="0">
      <alignment horizontal="left" vertical="top"/>
    </xf>
    <xf numFmtId="4" fontId="10" fillId="7" borderId="28" applyProtection="0">
      <alignment vertical="top"/>
    </xf>
    <xf numFmtId="4" fontId="8" fillId="6" borderId="27" applyProtection="0">
      <alignment horizontal="left" vertical="top"/>
    </xf>
    <xf numFmtId="4" fontId="10" fillId="7" borderId="28" applyProtection="0">
      <alignment vertical="top"/>
    </xf>
    <xf numFmtId="4" fontId="8" fillId="6" borderId="27" applyProtection="0">
      <alignment horizontal="left" vertical="top"/>
    </xf>
    <xf numFmtId="4" fontId="10" fillId="7" borderId="28" applyProtection="0">
      <alignment vertical="top"/>
    </xf>
    <xf numFmtId="4" fontId="10" fillId="7" borderId="28" applyProtection="0">
      <alignment vertical="top"/>
    </xf>
    <xf numFmtId="4" fontId="8" fillId="6" borderId="27" applyProtection="0">
      <alignment horizontal="left" vertical="top"/>
    </xf>
    <xf numFmtId="4" fontId="10" fillId="7" borderId="28" applyProtection="0">
      <alignment vertical="top"/>
    </xf>
    <xf numFmtId="4" fontId="10" fillId="7" borderId="28" applyProtection="0">
      <alignment vertical="top"/>
    </xf>
    <xf numFmtId="4" fontId="8" fillId="6" borderId="27" applyProtection="0">
      <alignment horizontal="left" vertical="top"/>
    </xf>
    <xf numFmtId="4" fontId="8" fillId="6" borderId="27" applyProtection="0">
      <alignment horizontal="left" vertical="top"/>
    </xf>
    <xf numFmtId="4" fontId="8" fillId="6" borderId="27" applyProtection="0">
      <alignment horizontal="left" vertical="top"/>
    </xf>
    <xf numFmtId="4" fontId="10" fillId="7" borderId="28" applyProtection="0">
      <alignment vertical="top"/>
    </xf>
    <xf numFmtId="4" fontId="8" fillId="6" borderId="27" applyProtection="0">
      <alignment horizontal="left" vertical="top"/>
    </xf>
    <xf numFmtId="4" fontId="10" fillId="7" borderId="28" applyProtection="0">
      <alignment vertical="top"/>
    </xf>
    <xf numFmtId="4" fontId="8" fillId="6" borderId="27" applyProtection="0">
      <alignment horizontal="left" vertical="top"/>
    </xf>
    <xf numFmtId="4" fontId="10" fillId="7" borderId="28" applyProtection="0">
      <alignment vertical="top"/>
    </xf>
    <xf numFmtId="4" fontId="8" fillId="6" borderId="27" applyProtection="0">
      <alignment horizontal="left" vertical="top"/>
    </xf>
    <xf numFmtId="4" fontId="10" fillId="7" borderId="28" applyProtection="0">
      <alignment vertical="top"/>
    </xf>
    <xf numFmtId="4" fontId="8" fillId="6" borderId="27" applyProtection="0">
      <alignment horizontal="left" vertical="top"/>
    </xf>
    <xf numFmtId="4" fontId="10" fillId="7" borderId="28" applyProtection="0">
      <alignment vertical="top"/>
    </xf>
    <xf numFmtId="4" fontId="8" fillId="6" borderId="27" applyProtection="0">
      <alignment horizontal="left" vertical="top"/>
    </xf>
    <xf numFmtId="4" fontId="10" fillId="7" borderId="28" applyProtection="0">
      <alignment vertical="top"/>
    </xf>
    <xf numFmtId="4" fontId="8" fillId="6" borderId="27" applyProtection="0">
      <alignment horizontal="left" vertical="top"/>
    </xf>
    <xf numFmtId="4" fontId="10" fillId="7" borderId="28" applyProtection="0">
      <alignment vertical="top"/>
    </xf>
    <xf numFmtId="4" fontId="10" fillId="7" borderId="28" applyProtection="0">
      <alignment vertical="top"/>
    </xf>
    <xf numFmtId="4" fontId="8" fillId="6" borderId="27" applyProtection="0">
      <alignment horizontal="left" vertical="top"/>
    </xf>
    <xf numFmtId="4" fontId="10" fillId="7" borderId="28" applyProtection="0">
      <alignment vertical="top"/>
    </xf>
    <xf numFmtId="4" fontId="10" fillId="7" borderId="28" applyProtection="0">
      <alignment vertical="top"/>
    </xf>
    <xf numFmtId="4" fontId="8" fillId="6" borderId="27" applyProtection="0">
      <alignment horizontal="left" vertical="top"/>
    </xf>
    <xf numFmtId="4" fontId="8" fillId="6" borderId="27" applyProtection="0">
      <alignment horizontal="left" vertical="top"/>
    </xf>
    <xf numFmtId="4" fontId="8" fillId="6" borderId="27" applyProtection="0">
      <alignment horizontal="left" vertical="top"/>
    </xf>
    <xf numFmtId="4" fontId="10" fillId="7" borderId="28" applyProtection="0">
      <alignment vertical="top"/>
    </xf>
    <xf numFmtId="4" fontId="8" fillId="6" borderId="27" applyProtection="0">
      <alignment horizontal="left" vertical="top"/>
    </xf>
    <xf numFmtId="4" fontId="10" fillId="7" borderId="28" applyProtection="0">
      <alignment vertical="top"/>
    </xf>
    <xf numFmtId="4" fontId="8" fillId="6" borderId="27" applyProtection="0">
      <alignment horizontal="left" vertical="top"/>
    </xf>
    <xf numFmtId="4" fontId="10" fillId="7" borderId="28" applyProtection="0">
      <alignment vertical="top"/>
    </xf>
    <xf numFmtId="4" fontId="8" fillId="6" borderId="27" applyProtection="0">
      <alignment horizontal="left" vertical="top"/>
    </xf>
    <xf numFmtId="4" fontId="10" fillId="7" borderId="28" applyProtection="0">
      <alignment vertical="top"/>
    </xf>
    <xf numFmtId="4" fontId="8" fillId="6" borderId="27" applyProtection="0">
      <alignment horizontal="left" vertical="top"/>
    </xf>
    <xf numFmtId="4" fontId="10" fillId="7" borderId="28" applyProtection="0">
      <alignment vertical="top"/>
    </xf>
    <xf numFmtId="4" fontId="8" fillId="6" borderId="27" applyProtection="0">
      <alignment horizontal="left" vertical="top"/>
    </xf>
    <xf numFmtId="4" fontId="10" fillId="7" borderId="28" applyProtection="0">
      <alignment vertical="top"/>
    </xf>
    <xf numFmtId="4" fontId="8" fillId="6" borderId="27" applyProtection="0">
      <alignment horizontal="left" vertical="top"/>
    </xf>
    <xf numFmtId="4" fontId="10" fillId="7" borderId="28" applyProtection="0">
      <alignment vertical="top"/>
    </xf>
    <xf numFmtId="4" fontId="10" fillId="7" borderId="28" applyProtection="0">
      <alignment vertical="top"/>
    </xf>
    <xf numFmtId="4" fontId="8" fillId="6" borderId="27" applyProtection="0">
      <alignment horizontal="left" vertical="top"/>
    </xf>
    <xf numFmtId="4" fontId="10" fillId="7" borderId="28" applyProtection="0">
      <alignment vertical="top"/>
    </xf>
    <xf numFmtId="4" fontId="10" fillId="7" borderId="28" applyProtection="0">
      <alignment vertical="top"/>
    </xf>
    <xf numFmtId="4" fontId="8" fillId="6" borderId="27" applyProtection="0">
      <alignment horizontal="left" vertical="top"/>
    </xf>
    <xf numFmtId="4" fontId="8" fillId="6" borderId="27" applyProtection="0">
      <alignment horizontal="left" vertical="top"/>
    </xf>
    <xf numFmtId="4" fontId="8" fillId="6" borderId="27" applyProtection="0">
      <alignment horizontal="left" vertical="top"/>
    </xf>
    <xf numFmtId="4" fontId="10" fillId="7" borderId="28" applyProtection="0">
      <alignment vertical="top"/>
    </xf>
    <xf numFmtId="4" fontId="8" fillId="6" borderId="27" applyProtection="0">
      <alignment horizontal="left" vertical="top"/>
    </xf>
    <xf numFmtId="4" fontId="10" fillId="7" borderId="28" applyProtection="0">
      <alignment vertical="top"/>
    </xf>
    <xf numFmtId="4" fontId="8" fillId="6" borderId="27" applyProtection="0">
      <alignment horizontal="left" vertical="top"/>
    </xf>
    <xf numFmtId="4" fontId="10" fillId="7" borderId="28" applyProtection="0">
      <alignment vertical="top"/>
    </xf>
    <xf numFmtId="4" fontId="8" fillId="6" borderId="27" applyProtection="0">
      <alignment horizontal="left" vertical="top"/>
    </xf>
    <xf numFmtId="4" fontId="10" fillId="7" borderId="28" applyProtection="0">
      <alignment vertical="top"/>
    </xf>
    <xf numFmtId="4" fontId="8" fillId="6" borderId="27" applyProtection="0">
      <alignment horizontal="left" vertical="top"/>
    </xf>
    <xf numFmtId="4" fontId="10" fillId="7" borderId="28" applyProtection="0">
      <alignment vertical="top"/>
    </xf>
    <xf numFmtId="4" fontId="8" fillId="6" borderId="27" applyProtection="0">
      <alignment horizontal="left" vertical="top"/>
    </xf>
    <xf numFmtId="4" fontId="10" fillId="7" borderId="28" applyProtection="0">
      <alignment vertical="top"/>
    </xf>
    <xf numFmtId="4" fontId="8" fillId="6" borderId="27" applyProtection="0">
      <alignment horizontal="left" vertical="top"/>
    </xf>
    <xf numFmtId="4" fontId="10" fillId="7" borderId="28" applyProtection="0">
      <alignment vertical="top"/>
    </xf>
    <xf numFmtId="4" fontId="10" fillId="7" borderId="28" applyProtection="0">
      <alignment vertical="top"/>
    </xf>
    <xf numFmtId="4" fontId="8" fillId="6" borderId="27" applyProtection="0">
      <alignment horizontal="left" vertical="top"/>
    </xf>
    <xf numFmtId="4" fontId="10" fillId="7" borderId="28" applyProtection="0">
      <alignment vertical="top"/>
    </xf>
    <xf numFmtId="4" fontId="10" fillId="7" borderId="28" applyProtection="0">
      <alignment vertical="top"/>
    </xf>
    <xf numFmtId="4" fontId="8" fillId="6" borderId="27" applyProtection="0">
      <alignment horizontal="left" vertical="top"/>
    </xf>
    <xf numFmtId="4" fontId="8" fillId="6" borderId="27" applyProtection="0">
      <alignment horizontal="left" vertical="top"/>
    </xf>
    <xf numFmtId="4" fontId="8" fillId="6" borderId="27" applyProtection="0">
      <alignment horizontal="left" vertical="top"/>
    </xf>
    <xf numFmtId="4" fontId="10" fillId="7" borderId="28" applyProtection="0">
      <alignment vertical="top"/>
    </xf>
    <xf numFmtId="4" fontId="8" fillId="6" borderId="27" applyProtection="0">
      <alignment horizontal="left" vertical="top"/>
    </xf>
    <xf numFmtId="4" fontId="10" fillId="7" borderId="28" applyProtection="0">
      <alignment vertical="top"/>
    </xf>
    <xf numFmtId="4" fontId="8" fillId="6" borderId="27" applyProtection="0">
      <alignment horizontal="left" vertical="top"/>
    </xf>
    <xf numFmtId="4" fontId="10" fillId="7" borderId="28" applyProtection="0">
      <alignment vertical="top"/>
    </xf>
    <xf numFmtId="4" fontId="8" fillId="6" borderId="27" applyProtection="0">
      <alignment horizontal="left" vertical="top"/>
    </xf>
    <xf numFmtId="4" fontId="10" fillId="7" borderId="28" applyProtection="0">
      <alignment vertical="top"/>
    </xf>
    <xf numFmtId="4" fontId="8" fillId="6" borderId="27" applyProtection="0">
      <alignment horizontal="left" vertical="top"/>
    </xf>
    <xf numFmtId="4" fontId="10" fillId="7" borderId="28" applyProtection="0">
      <alignment vertical="top"/>
    </xf>
    <xf numFmtId="4" fontId="8" fillId="6" borderId="27" applyProtection="0">
      <alignment horizontal="left" vertical="top"/>
    </xf>
    <xf numFmtId="4" fontId="10" fillId="7" borderId="28" applyProtection="0">
      <alignment vertical="top"/>
    </xf>
    <xf numFmtId="4" fontId="10" fillId="7" borderId="28" applyProtection="0">
      <alignment vertical="top"/>
    </xf>
    <xf numFmtId="4" fontId="8" fillId="6" borderId="27" applyProtection="0">
      <alignment horizontal="left" vertical="top"/>
    </xf>
    <xf numFmtId="4" fontId="10" fillId="7" borderId="28" applyProtection="0">
      <alignment vertical="top"/>
    </xf>
    <xf numFmtId="4" fontId="10" fillId="7" borderId="28" applyProtection="0">
      <alignment vertical="top"/>
    </xf>
    <xf numFmtId="4" fontId="8" fillId="6" borderId="27" applyProtection="0">
      <alignment horizontal="left" vertical="top"/>
    </xf>
    <xf numFmtId="4" fontId="8" fillId="6" borderId="27" applyProtection="0">
      <alignment horizontal="left" vertical="top"/>
    </xf>
    <xf numFmtId="4" fontId="8" fillId="6" borderId="27" applyProtection="0">
      <alignment horizontal="left" vertical="top"/>
    </xf>
    <xf numFmtId="4" fontId="10" fillId="7" borderId="28" applyProtection="0">
      <alignment vertical="top"/>
    </xf>
    <xf numFmtId="4" fontId="8" fillId="6" borderId="27" applyProtection="0">
      <alignment horizontal="left" vertical="top"/>
    </xf>
    <xf numFmtId="4" fontId="10" fillId="7" borderId="28" applyProtection="0">
      <alignment vertical="top"/>
    </xf>
    <xf numFmtId="4" fontId="8" fillId="6" borderId="27" applyProtection="0">
      <alignment horizontal="left" vertical="top"/>
    </xf>
    <xf numFmtId="4" fontId="10" fillId="7" borderId="28" applyProtection="0">
      <alignment vertical="top"/>
    </xf>
    <xf numFmtId="4" fontId="8" fillId="6" borderId="27" applyProtection="0">
      <alignment horizontal="left" vertical="top"/>
    </xf>
    <xf numFmtId="4" fontId="10" fillId="7" borderId="28" applyProtection="0">
      <alignment vertical="top"/>
    </xf>
    <xf numFmtId="4" fontId="8" fillId="6" borderId="27" applyProtection="0">
      <alignment horizontal="left" vertical="top"/>
    </xf>
    <xf numFmtId="4" fontId="10" fillId="7" borderId="28" applyProtection="0">
      <alignment vertical="top"/>
    </xf>
    <xf numFmtId="4" fontId="8" fillId="6" borderId="27" applyProtection="0">
      <alignment horizontal="left" vertical="top"/>
    </xf>
    <xf numFmtId="4" fontId="10" fillId="7" borderId="28" applyProtection="0">
      <alignment vertical="top"/>
    </xf>
    <xf numFmtId="4" fontId="8" fillId="6" borderId="27" applyProtection="0">
      <alignment horizontal="left" vertical="top"/>
    </xf>
    <xf numFmtId="4" fontId="10" fillId="7" borderId="28" applyProtection="0">
      <alignment vertical="top"/>
    </xf>
    <xf numFmtId="4" fontId="10" fillId="7" borderId="28" applyProtection="0">
      <alignment vertical="top"/>
    </xf>
    <xf numFmtId="4" fontId="8" fillId="6" borderId="27" applyProtection="0">
      <alignment horizontal="left" vertical="top"/>
    </xf>
    <xf numFmtId="4" fontId="10" fillId="7" borderId="28" applyProtection="0">
      <alignment vertical="top"/>
    </xf>
    <xf numFmtId="4" fontId="10" fillId="7" borderId="28" applyProtection="0">
      <alignment vertical="top"/>
    </xf>
    <xf numFmtId="4" fontId="8" fillId="6" borderId="27" applyProtection="0">
      <alignment horizontal="left" vertical="top"/>
    </xf>
    <xf numFmtId="4" fontId="8" fillId="6" borderId="27" applyProtection="0">
      <alignment horizontal="left" vertical="top"/>
    </xf>
    <xf numFmtId="4" fontId="8" fillId="6" borderId="27" applyProtection="0">
      <alignment horizontal="left" vertical="top"/>
    </xf>
    <xf numFmtId="4" fontId="10" fillId="7" borderId="28" applyProtection="0">
      <alignment vertical="top"/>
    </xf>
    <xf numFmtId="4" fontId="8" fillId="6" borderId="27" applyProtection="0">
      <alignment horizontal="left" vertical="top"/>
    </xf>
    <xf numFmtId="4" fontId="10" fillId="7" borderId="28" applyProtection="0">
      <alignment vertical="top"/>
    </xf>
    <xf numFmtId="4" fontId="8" fillId="6" borderId="27" applyProtection="0">
      <alignment horizontal="left" vertical="top"/>
    </xf>
    <xf numFmtId="4" fontId="10" fillId="7" borderId="28" applyProtection="0">
      <alignment vertical="top"/>
    </xf>
    <xf numFmtId="4" fontId="8" fillId="6" borderId="27" applyProtection="0">
      <alignment horizontal="left" vertical="top"/>
    </xf>
    <xf numFmtId="4" fontId="10" fillId="7" borderId="28" applyProtection="0">
      <alignment vertical="top"/>
    </xf>
    <xf numFmtId="4" fontId="8" fillId="6" borderId="27" applyProtection="0">
      <alignment horizontal="left" vertical="top"/>
    </xf>
    <xf numFmtId="4" fontId="10" fillId="7" borderId="28" applyProtection="0">
      <alignment vertical="top"/>
    </xf>
    <xf numFmtId="4" fontId="8" fillId="6" borderId="27" applyProtection="0">
      <alignment horizontal="left" vertical="top"/>
    </xf>
    <xf numFmtId="4" fontId="10" fillId="7" borderId="28" applyProtection="0">
      <alignment vertical="top"/>
    </xf>
    <xf numFmtId="4" fontId="8" fillId="6" borderId="27" applyProtection="0">
      <alignment horizontal="left" vertical="top"/>
    </xf>
    <xf numFmtId="4" fontId="10" fillId="7" borderId="28" applyProtection="0">
      <alignment vertical="top"/>
    </xf>
    <xf numFmtId="4" fontId="10" fillId="7" borderId="28" applyProtection="0">
      <alignment vertical="top"/>
    </xf>
    <xf numFmtId="4" fontId="8" fillId="6" borderId="27" applyProtection="0">
      <alignment horizontal="left" vertical="top"/>
    </xf>
    <xf numFmtId="4" fontId="10" fillId="7" borderId="28" applyProtection="0">
      <alignment vertical="top"/>
    </xf>
    <xf numFmtId="4" fontId="10" fillId="7" borderId="28" applyProtection="0">
      <alignment vertical="top"/>
    </xf>
    <xf numFmtId="4" fontId="8" fillId="6" borderId="27" applyProtection="0">
      <alignment horizontal="left" vertical="top"/>
    </xf>
    <xf numFmtId="4" fontId="8" fillId="6" borderId="27" applyProtection="0">
      <alignment horizontal="left" vertical="top"/>
    </xf>
    <xf numFmtId="4" fontId="8" fillId="6" borderId="27" applyProtection="0">
      <alignment horizontal="left" vertical="top"/>
    </xf>
    <xf numFmtId="4" fontId="10" fillId="7" borderId="28" applyProtection="0">
      <alignment vertical="top"/>
    </xf>
    <xf numFmtId="4" fontId="8" fillId="6" borderId="27" applyProtection="0">
      <alignment horizontal="left" vertical="top"/>
    </xf>
    <xf numFmtId="4" fontId="10" fillId="7" borderId="28" applyProtection="0">
      <alignment vertical="top"/>
    </xf>
    <xf numFmtId="4" fontId="8" fillId="6" borderId="27" applyProtection="0">
      <alignment horizontal="left" vertical="top"/>
    </xf>
    <xf numFmtId="4" fontId="10" fillId="7" borderId="28" applyProtection="0">
      <alignment vertical="top"/>
    </xf>
    <xf numFmtId="4" fontId="8" fillId="6" borderId="27" applyProtection="0">
      <alignment horizontal="left" vertical="top"/>
    </xf>
    <xf numFmtId="4" fontId="10" fillId="7" borderId="28" applyProtection="0">
      <alignment vertical="top"/>
    </xf>
    <xf numFmtId="4" fontId="8" fillId="6" borderId="27" applyProtection="0">
      <alignment horizontal="left" vertical="top"/>
    </xf>
    <xf numFmtId="4" fontId="10" fillId="7" borderId="28" applyProtection="0">
      <alignment vertical="top"/>
    </xf>
    <xf numFmtId="4" fontId="8" fillId="6" borderId="27" applyProtection="0">
      <alignment horizontal="left" vertical="top"/>
    </xf>
    <xf numFmtId="4" fontId="10" fillId="7" borderId="28" applyProtection="0">
      <alignment vertical="top"/>
    </xf>
    <xf numFmtId="4" fontId="8" fillId="6" borderId="27" applyProtection="0">
      <alignment horizontal="left" vertical="top"/>
    </xf>
    <xf numFmtId="4" fontId="10" fillId="7" borderId="28" applyProtection="0">
      <alignment vertical="top"/>
    </xf>
    <xf numFmtId="4" fontId="10" fillId="7" borderId="28" applyProtection="0">
      <alignment vertical="top"/>
    </xf>
    <xf numFmtId="4" fontId="8" fillId="6" borderId="27" applyProtection="0">
      <alignment horizontal="left" vertical="top"/>
    </xf>
    <xf numFmtId="4" fontId="10" fillId="7" borderId="28" applyProtection="0">
      <alignment vertical="top"/>
    </xf>
    <xf numFmtId="4" fontId="10" fillId="7" borderId="28" applyProtection="0">
      <alignment vertical="top"/>
    </xf>
    <xf numFmtId="4" fontId="8" fillId="6" borderId="27" applyProtection="0">
      <alignment horizontal="left" vertical="top"/>
    </xf>
    <xf numFmtId="4" fontId="8" fillId="6" borderId="27" applyProtection="0">
      <alignment horizontal="left" vertical="top"/>
    </xf>
    <xf numFmtId="4" fontId="8" fillId="6" borderId="27" applyProtection="0">
      <alignment horizontal="left" vertical="top"/>
    </xf>
    <xf numFmtId="4" fontId="10" fillId="7" borderId="28" applyProtection="0">
      <alignment vertical="top"/>
    </xf>
    <xf numFmtId="4" fontId="8" fillId="6" borderId="27" applyProtection="0">
      <alignment horizontal="left" vertical="top"/>
    </xf>
    <xf numFmtId="4" fontId="10" fillId="7" borderId="28" applyProtection="0">
      <alignment vertical="top"/>
    </xf>
    <xf numFmtId="4" fontId="8" fillId="6" borderId="27" applyProtection="0">
      <alignment horizontal="left" vertical="top"/>
    </xf>
    <xf numFmtId="4" fontId="10" fillId="7" borderId="28" applyProtection="0">
      <alignment vertical="top"/>
    </xf>
    <xf numFmtId="4" fontId="8" fillId="6" borderId="27" applyProtection="0">
      <alignment horizontal="left" vertical="top"/>
    </xf>
    <xf numFmtId="4" fontId="10" fillId="7" borderId="28" applyProtection="0">
      <alignment vertical="top"/>
    </xf>
    <xf numFmtId="4" fontId="8" fillId="6" borderId="27" applyProtection="0">
      <alignment horizontal="left" vertical="top"/>
    </xf>
    <xf numFmtId="4" fontId="10" fillId="7" borderId="28" applyProtection="0">
      <alignment vertical="top"/>
    </xf>
    <xf numFmtId="4" fontId="8" fillId="6" borderId="27" applyProtection="0">
      <alignment horizontal="left" vertical="top"/>
    </xf>
    <xf numFmtId="4" fontId="10" fillId="7" borderId="28" applyProtection="0">
      <alignment vertical="top"/>
    </xf>
    <xf numFmtId="4" fontId="8" fillId="6" borderId="27" applyProtection="0">
      <alignment horizontal="left" vertical="top"/>
    </xf>
    <xf numFmtId="4" fontId="10" fillId="7" borderId="28" applyProtection="0">
      <alignment vertical="top"/>
    </xf>
    <xf numFmtId="4" fontId="10" fillId="7" borderId="28" applyProtection="0">
      <alignment vertical="top"/>
    </xf>
    <xf numFmtId="4" fontId="8" fillId="6" borderId="27" applyProtection="0">
      <alignment horizontal="left" vertical="top"/>
    </xf>
    <xf numFmtId="4" fontId="10" fillId="7" borderId="28" applyProtection="0">
      <alignment vertical="top"/>
    </xf>
    <xf numFmtId="4" fontId="10" fillId="7" borderId="28" applyProtection="0">
      <alignment vertical="top"/>
    </xf>
    <xf numFmtId="4" fontId="8" fillId="6" borderId="27" applyProtection="0">
      <alignment horizontal="left" vertical="top"/>
    </xf>
    <xf numFmtId="4" fontId="8" fillId="6" borderId="27" applyProtection="0">
      <alignment horizontal="left" vertical="top"/>
    </xf>
    <xf numFmtId="4" fontId="8" fillId="6" borderId="27" applyProtection="0">
      <alignment horizontal="left" vertical="top"/>
    </xf>
    <xf numFmtId="4" fontId="10" fillId="7" borderId="28" applyProtection="0">
      <alignment vertical="top"/>
    </xf>
    <xf numFmtId="4" fontId="8" fillId="6" borderId="27" applyProtection="0">
      <alignment horizontal="left" vertical="top"/>
    </xf>
    <xf numFmtId="4" fontId="10" fillId="7" borderId="28" applyProtection="0">
      <alignment vertical="top"/>
    </xf>
    <xf numFmtId="4" fontId="8" fillId="6" borderId="27" applyProtection="0">
      <alignment horizontal="left" vertical="top"/>
    </xf>
    <xf numFmtId="4" fontId="10" fillId="7" borderId="28" applyProtection="0">
      <alignment vertical="top"/>
    </xf>
    <xf numFmtId="4" fontId="8" fillId="6" borderId="27" applyProtection="0">
      <alignment horizontal="left" vertical="top"/>
    </xf>
    <xf numFmtId="4" fontId="10" fillId="7" borderId="28" applyProtection="0">
      <alignment vertical="top"/>
    </xf>
    <xf numFmtId="4" fontId="8" fillId="6" borderId="27" applyProtection="0">
      <alignment horizontal="left" vertical="top"/>
    </xf>
    <xf numFmtId="4" fontId="10" fillId="7" borderId="28" applyProtection="0">
      <alignment vertical="top"/>
    </xf>
    <xf numFmtId="4" fontId="8" fillId="6" borderId="27" applyProtection="0">
      <alignment horizontal="left" vertical="top"/>
    </xf>
    <xf numFmtId="4" fontId="10" fillId="7" borderId="28" applyProtection="0">
      <alignment vertical="top"/>
    </xf>
    <xf numFmtId="4" fontId="8" fillId="6" borderId="27" applyProtection="0">
      <alignment horizontal="left" vertical="top"/>
    </xf>
    <xf numFmtId="4" fontId="10" fillId="7" borderId="28" applyProtection="0">
      <alignment vertical="top"/>
    </xf>
    <xf numFmtId="4" fontId="10" fillId="7" borderId="28" applyProtection="0">
      <alignment vertical="top"/>
    </xf>
    <xf numFmtId="4" fontId="8" fillId="6" borderId="27" applyProtection="0">
      <alignment horizontal="left" vertical="top"/>
    </xf>
    <xf numFmtId="4" fontId="10" fillId="7" borderId="28" applyProtection="0">
      <alignment vertical="top"/>
    </xf>
    <xf numFmtId="4" fontId="10" fillId="7" borderId="28" applyProtection="0">
      <alignment vertical="top"/>
    </xf>
    <xf numFmtId="4" fontId="8" fillId="6" borderId="27" applyProtection="0">
      <alignment horizontal="left" vertical="top"/>
    </xf>
    <xf numFmtId="4" fontId="8" fillId="6" borderId="27" applyProtection="0">
      <alignment horizontal="left" vertical="top"/>
    </xf>
    <xf numFmtId="4" fontId="8" fillId="6" borderId="27" applyProtection="0">
      <alignment horizontal="left" vertical="top"/>
    </xf>
    <xf numFmtId="4" fontId="10" fillId="7" borderId="28" applyProtection="0">
      <alignment vertical="top"/>
    </xf>
    <xf numFmtId="4" fontId="8" fillId="6" borderId="27" applyProtection="0">
      <alignment horizontal="left" vertical="top"/>
    </xf>
    <xf numFmtId="4" fontId="10" fillId="7" borderId="28" applyProtection="0">
      <alignment vertical="top"/>
    </xf>
    <xf numFmtId="4" fontId="8" fillId="6" borderId="27" applyProtection="0">
      <alignment horizontal="left" vertical="top"/>
    </xf>
    <xf numFmtId="4" fontId="10" fillId="7" borderId="28" applyProtection="0">
      <alignment vertical="top"/>
    </xf>
    <xf numFmtId="4" fontId="8" fillId="6" borderId="27" applyProtection="0">
      <alignment horizontal="left" vertical="top"/>
    </xf>
    <xf numFmtId="4" fontId="10" fillId="7" borderId="28" applyProtection="0">
      <alignment vertical="top"/>
    </xf>
    <xf numFmtId="4" fontId="8" fillId="6" borderId="27" applyProtection="0">
      <alignment horizontal="left" vertical="top"/>
    </xf>
    <xf numFmtId="4" fontId="10" fillId="7" borderId="28" applyProtection="0">
      <alignment vertical="top"/>
    </xf>
    <xf numFmtId="4" fontId="8" fillId="6" borderId="27" applyProtection="0">
      <alignment horizontal="left" vertical="top"/>
    </xf>
    <xf numFmtId="4" fontId="10" fillId="7" borderId="28" applyProtection="0">
      <alignment vertical="top"/>
    </xf>
    <xf numFmtId="4" fontId="8" fillId="6" borderId="27" applyProtection="0">
      <alignment horizontal="left" vertical="top"/>
    </xf>
    <xf numFmtId="4" fontId="10" fillId="7" borderId="28" applyProtection="0">
      <alignment vertical="top"/>
    </xf>
    <xf numFmtId="4" fontId="10" fillId="7" borderId="28" applyProtection="0">
      <alignment vertical="top"/>
    </xf>
    <xf numFmtId="4" fontId="8" fillId="6" borderId="27" applyProtection="0">
      <alignment horizontal="left" vertical="top"/>
    </xf>
    <xf numFmtId="4" fontId="10" fillId="7" borderId="28" applyProtection="0">
      <alignment vertical="top"/>
    </xf>
    <xf numFmtId="4" fontId="10" fillId="7" borderId="28" applyProtection="0">
      <alignment vertical="top"/>
    </xf>
    <xf numFmtId="4" fontId="8" fillId="6" borderId="27" applyProtection="0">
      <alignment horizontal="left" vertical="top"/>
    </xf>
    <xf numFmtId="4" fontId="8" fillId="6" borderId="27" applyProtection="0">
      <alignment horizontal="left" vertical="top"/>
    </xf>
    <xf numFmtId="4" fontId="8" fillId="6" borderId="27" applyProtection="0">
      <alignment horizontal="left" vertical="top"/>
    </xf>
    <xf numFmtId="4" fontId="10" fillId="7" borderId="28" applyProtection="0">
      <alignment vertical="top"/>
    </xf>
    <xf numFmtId="4" fontId="8" fillId="6" borderId="27" applyProtection="0">
      <alignment horizontal="left" vertical="top"/>
    </xf>
    <xf numFmtId="4" fontId="10" fillId="7" borderId="28" applyProtection="0">
      <alignment vertical="top"/>
    </xf>
    <xf numFmtId="4" fontId="8" fillId="6" borderId="27" applyProtection="0">
      <alignment horizontal="left" vertical="top"/>
    </xf>
    <xf numFmtId="4" fontId="10" fillId="7" borderId="28" applyProtection="0">
      <alignment vertical="top"/>
    </xf>
    <xf numFmtId="4" fontId="8" fillId="6" borderId="27" applyProtection="0">
      <alignment horizontal="left" vertical="top"/>
    </xf>
    <xf numFmtId="4" fontId="10" fillId="7" borderId="28" applyProtection="0">
      <alignment vertical="top"/>
    </xf>
    <xf numFmtId="4" fontId="8" fillId="6" borderId="27" applyProtection="0">
      <alignment horizontal="left" vertical="top"/>
    </xf>
    <xf numFmtId="4" fontId="10" fillId="7" borderId="28" applyProtection="0">
      <alignment vertical="top"/>
    </xf>
    <xf numFmtId="4" fontId="8" fillId="6" borderId="27" applyProtection="0">
      <alignment horizontal="left" vertical="top"/>
    </xf>
    <xf numFmtId="4" fontId="10" fillId="7" borderId="28" applyProtection="0">
      <alignment vertical="top"/>
    </xf>
    <xf numFmtId="4" fontId="8" fillId="6" borderId="27" applyProtection="0">
      <alignment horizontal="left" vertical="top"/>
    </xf>
    <xf numFmtId="4" fontId="10" fillId="7" borderId="28" applyProtection="0">
      <alignment vertical="top"/>
    </xf>
    <xf numFmtId="4" fontId="10" fillId="7" borderId="28" applyProtection="0">
      <alignment vertical="top"/>
    </xf>
    <xf numFmtId="4" fontId="8" fillId="6" borderId="27" applyProtection="0">
      <alignment horizontal="left" vertical="top"/>
    </xf>
    <xf numFmtId="4" fontId="10" fillId="7" borderId="28" applyProtection="0">
      <alignment vertical="top"/>
    </xf>
    <xf numFmtId="4" fontId="10" fillId="7" borderId="28" applyProtection="0">
      <alignment vertical="top"/>
    </xf>
    <xf numFmtId="4" fontId="8" fillId="6" borderId="27" applyProtection="0">
      <alignment horizontal="left" vertical="top"/>
    </xf>
    <xf numFmtId="4" fontId="8" fillId="6" borderId="27" applyProtection="0">
      <alignment horizontal="left" vertical="top"/>
    </xf>
    <xf numFmtId="4" fontId="8" fillId="6" borderId="27" applyProtection="0">
      <alignment horizontal="left" vertical="top"/>
    </xf>
    <xf numFmtId="4" fontId="10" fillId="7" borderId="28" applyProtection="0">
      <alignment vertical="top"/>
    </xf>
    <xf numFmtId="4" fontId="8" fillId="6" borderId="27" applyProtection="0">
      <alignment horizontal="left" vertical="top"/>
    </xf>
    <xf numFmtId="4" fontId="10" fillId="7" borderId="28" applyProtection="0">
      <alignment vertical="top"/>
    </xf>
    <xf numFmtId="4" fontId="8" fillId="6" borderId="27" applyProtection="0">
      <alignment horizontal="left" vertical="top"/>
    </xf>
    <xf numFmtId="4" fontId="10" fillId="7" borderId="28" applyProtection="0">
      <alignment vertical="top"/>
    </xf>
    <xf numFmtId="4" fontId="8" fillId="6" borderId="27" applyProtection="0">
      <alignment horizontal="left" vertical="top"/>
    </xf>
    <xf numFmtId="4" fontId="10" fillId="7" borderId="28" applyProtection="0">
      <alignment vertical="top"/>
    </xf>
    <xf numFmtId="4" fontId="8" fillId="6" borderId="27" applyProtection="0">
      <alignment horizontal="left" vertical="top"/>
    </xf>
    <xf numFmtId="4" fontId="10" fillId="7" borderId="28" applyProtection="0">
      <alignment vertical="top"/>
    </xf>
    <xf numFmtId="4" fontId="8" fillId="6" borderId="27" applyProtection="0">
      <alignment horizontal="left" vertical="top"/>
    </xf>
    <xf numFmtId="4" fontId="10" fillId="7" borderId="28" applyProtection="0">
      <alignment vertical="top"/>
    </xf>
    <xf numFmtId="4" fontId="8" fillId="6" borderId="27" applyProtection="0">
      <alignment horizontal="left" vertical="top"/>
    </xf>
    <xf numFmtId="4" fontId="10" fillId="7" borderId="28" applyProtection="0">
      <alignment vertical="top"/>
    </xf>
    <xf numFmtId="4" fontId="10" fillId="7" borderId="28" applyProtection="0">
      <alignment vertical="top"/>
    </xf>
    <xf numFmtId="4" fontId="8" fillId="6" borderId="27" applyProtection="0">
      <alignment horizontal="left" vertical="top"/>
    </xf>
    <xf numFmtId="4" fontId="10" fillId="7" borderId="28" applyProtection="0">
      <alignment vertical="top"/>
    </xf>
    <xf numFmtId="4" fontId="10" fillId="7" borderId="28" applyProtection="0">
      <alignment vertical="top"/>
    </xf>
    <xf numFmtId="4" fontId="8" fillId="6" borderId="27" applyProtection="0">
      <alignment horizontal="left" vertical="top"/>
    </xf>
    <xf numFmtId="4" fontId="8" fillId="6" borderId="27" applyProtection="0">
      <alignment horizontal="left" vertical="top"/>
    </xf>
    <xf numFmtId="4" fontId="8" fillId="6" borderId="27" applyProtection="0">
      <alignment horizontal="left" vertical="top"/>
    </xf>
    <xf numFmtId="4" fontId="10" fillId="7" borderId="28" applyProtection="0">
      <alignment vertical="top"/>
    </xf>
    <xf numFmtId="4" fontId="8" fillId="6" borderId="27" applyProtection="0">
      <alignment horizontal="left" vertical="top"/>
    </xf>
    <xf numFmtId="4" fontId="10" fillId="7" borderId="28" applyProtection="0">
      <alignment vertical="top"/>
    </xf>
    <xf numFmtId="4" fontId="8" fillId="6" borderId="27" applyProtection="0">
      <alignment horizontal="left" vertical="top"/>
    </xf>
    <xf numFmtId="4" fontId="10" fillId="7" borderId="28" applyProtection="0">
      <alignment vertical="top"/>
    </xf>
    <xf numFmtId="4" fontId="8" fillId="6" borderId="27" applyProtection="0">
      <alignment horizontal="left" vertical="top"/>
    </xf>
    <xf numFmtId="4" fontId="10" fillId="7" borderId="28" applyProtection="0">
      <alignment vertical="top"/>
    </xf>
    <xf numFmtId="4" fontId="8" fillId="6" borderId="27" applyProtection="0">
      <alignment horizontal="left" vertical="top"/>
    </xf>
    <xf numFmtId="4" fontId="10" fillId="7" borderId="28" applyProtection="0">
      <alignment vertical="top"/>
    </xf>
    <xf numFmtId="4" fontId="8" fillId="6" borderId="27" applyProtection="0">
      <alignment horizontal="left" vertical="top"/>
    </xf>
    <xf numFmtId="4" fontId="10" fillId="7" borderId="28" applyProtection="0">
      <alignment vertical="top"/>
    </xf>
    <xf numFmtId="4" fontId="8" fillId="6" borderId="27" applyProtection="0">
      <alignment horizontal="left" vertical="top"/>
    </xf>
    <xf numFmtId="4" fontId="10" fillId="7" borderId="28" applyProtection="0">
      <alignment vertical="top"/>
    </xf>
    <xf numFmtId="4" fontId="10" fillId="7" borderId="28" applyProtection="0">
      <alignment vertical="top"/>
    </xf>
    <xf numFmtId="4" fontId="8" fillId="6" borderId="27" applyProtection="0">
      <alignment horizontal="left" vertical="top"/>
    </xf>
    <xf numFmtId="4" fontId="10" fillId="7" borderId="28" applyProtection="0">
      <alignment vertical="top"/>
    </xf>
    <xf numFmtId="4" fontId="10" fillId="7" borderId="28" applyProtection="0">
      <alignment vertical="top"/>
    </xf>
    <xf numFmtId="4" fontId="8" fillId="6" borderId="27" applyProtection="0">
      <alignment horizontal="left" vertical="top"/>
    </xf>
    <xf numFmtId="4" fontId="8" fillId="6" borderId="27" applyProtection="0">
      <alignment horizontal="left" vertical="top"/>
    </xf>
    <xf numFmtId="4" fontId="8" fillId="6" borderId="27" applyProtection="0">
      <alignment horizontal="left" vertical="top"/>
    </xf>
    <xf numFmtId="4" fontId="10" fillId="7" borderId="28" applyProtection="0">
      <alignment vertical="top"/>
    </xf>
    <xf numFmtId="4" fontId="8" fillId="6" borderId="27" applyProtection="0">
      <alignment horizontal="left" vertical="top"/>
    </xf>
    <xf numFmtId="4" fontId="10" fillId="7" borderId="28" applyProtection="0">
      <alignment vertical="top"/>
    </xf>
    <xf numFmtId="4" fontId="8" fillId="6" borderId="27" applyProtection="0">
      <alignment horizontal="left" vertical="top"/>
    </xf>
    <xf numFmtId="4" fontId="10" fillId="7" borderId="28" applyProtection="0">
      <alignment vertical="top"/>
    </xf>
    <xf numFmtId="4" fontId="8" fillId="6" borderId="27" applyProtection="0">
      <alignment horizontal="left" vertical="top"/>
    </xf>
    <xf numFmtId="4" fontId="10" fillId="7" borderId="28" applyProtection="0">
      <alignment vertical="top"/>
    </xf>
    <xf numFmtId="4" fontId="8" fillId="6" borderId="27" applyProtection="0">
      <alignment horizontal="left" vertical="top"/>
    </xf>
    <xf numFmtId="4" fontId="10" fillId="7" borderId="28" applyProtection="0">
      <alignment vertical="top"/>
    </xf>
    <xf numFmtId="4" fontId="8" fillId="6" borderId="27" applyProtection="0">
      <alignment horizontal="left" vertical="top"/>
    </xf>
    <xf numFmtId="4" fontId="10" fillId="7" borderId="28" applyProtection="0">
      <alignment vertical="top"/>
    </xf>
    <xf numFmtId="4" fontId="8" fillId="6" borderId="27" applyProtection="0">
      <alignment horizontal="left" vertical="top"/>
    </xf>
    <xf numFmtId="4" fontId="10" fillId="7" borderId="28" applyProtection="0">
      <alignment vertical="top"/>
    </xf>
    <xf numFmtId="4" fontId="10" fillId="7" borderId="28" applyProtection="0">
      <alignment vertical="top"/>
    </xf>
    <xf numFmtId="4" fontId="8" fillId="6" borderId="27" applyProtection="0">
      <alignment horizontal="left" vertical="top"/>
    </xf>
    <xf numFmtId="4" fontId="10" fillId="7" borderId="28" applyProtection="0">
      <alignment vertical="top"/>
    </xf>
    <xf numFmtId="4" fontId="10" fillId="7" borderId="28" applyProtection="0">
      <alignment vertical="top"/>
    </xf>
    <xf numFmtId="4" fontId="8" fillId="6" borderId="27" applyProtection="0">
      <alignment horizontal="left" vertical="top"/>
    </xf>
    <xf numFmtId="4" fontId="8" fillId="6" borderId="27" applyProtection="0">
      <alignment horizontal="left" vertical="top"/>
    </xf>
    <xf numFmtId="4" fontId="8" fillId="6" borderId="27" applyProtection="0">
      <alignment horizontal="left" vertical="top"/>
    </xf>
    <xf numFmtId="4" fontId="10" fillId="7" borderId="28" applyProtection="0">
      <alignment vertical="top"/>
    </xf>
    <xf numFmtId="4" fontId="8" fillId="6" borderId="27" applyProtection="0">
      <alignment horizontal="left" vertical="top"/>
    </xf>
    <xf numFmtId="4" fontId="10" fillId="7" borderId="28" applyProtection="0">
      <alignment vertical="top"/>
    </xf>
    <xf numFmtId="4" fontId="8" fillId="6" borderId="27" applyProtection="0">
      <alignment horizontal="left" vertical="top"/>
    </xf>
    <xf numFmtId="4" fontId="10" fillId="7" borderId="28" applyProtection="0">
      <alignment vertical="top"/>
    </xf>
    <xf numFmtId="4" fontId="8" fillId="6" borderId="27" applyProtection="0">
      <alignment horizontal="left" vertical="top"/>
    </xf>
    <xf numFmtId="4" fontId="10" fillId="7" borderId="28" applyProtection="0">
      <alignment vertical="top"/>
    </xf>
    <xf numFmtId="4" fontId="8" fillId="6" borderId="27" applyProtection="0">
      <alignment horizontal="left" vertical="top"/>
    </xf>
    <xf numFmtId="4" fontId="10" fillId="7" borderId="28" applyProtection="0">
      <alignment vertical="top"/>
    </xf>
    <xf numFmtId="4" fontId="8" fillId="6" borderId="27" applyProtection="0">
      <alignment horizontal="left" vertical="top"/>
    </xf>
    <xf numFmtId="4" fontId="10" fillId="7" borderId="28" applyProtection="0">
      <alignment vertical="top"/>
    </xf>
    <xf numFmtId="4" fontId="8" fillId="6" borderId="27" applyProtection="0">
      <alignment horizontal="left" vertical="top"/>
    </xf>
    <xf numFmtId="4" fontId="10" fillId="7" borderId="28" applyProtection="0">
      <alignment vertical="top"/>
    </xf>
    <xf numFmtId="4" fontId="10" fillId="7" borderId="28" applyProtection="0">
      <alignment vertical="top"/>
    </xf>
    <xf numFmtId="4" fontId="8" fillId="6" borderId="27" applyProtection="0">
      <alignment horizontal="left" vertical="top"/>
    </xf>
    <xf numFmtId="4" fontId="10" fillId="7" borderId="28" applyProtection="0">
      <alignment vertical="top"/>
    </xf>
    <xf numFmtId="4" fontId="10" fillId="7" borderId="28" applyProtection="0">
      <alignment vertical="top"/>
    </xf>
    <xf numFmtId="4" fontId="8" fillId="6" borderId="27" applyProtection="0">
      <alignment horizontal="left" vertical="top"/>
    </xf>
    <xf numFmtId="4" fontId="8" fillId="6" borderId="27" applyProtection="0">
      <alignment horizontal="left" vertical="top"/>
    </xf>
    <xf numFmtId="4" fontId="8" fillId="6" borderId="27" applyProtection="0">
      <alignment horizontal="left" vertical="top"/>
    </xf>
    <xf numFmtId="4" fontId="10" fillId="7" borderId="28" applyProtection="0">
      <alignment vertical="top"/>
    </xf>
    <xf numFmtId="4" fontId="8" fillId="6" borderId="27" applyProtection="0">
      <alignment horizontal="left" vertical="top"/>
    </xf>
    <xf numFmtId="4" fontId="10" fillId="7" borderId="28" applyProtection="0">
      <alignment vertical="top"/>
    </xf>
    <xf numFmtId="4" fontId="8" fillId="6" borderId="27" applyProtection="0">
      <alignment horizontal="left" vertical="top"/>
    </xf>
    <xf numFmtId="4" fontId="10" fillId="7" borderId="28" applyProtection="0">
      <alignment vertical="top"/>
    </xf>
    <xf numFmtId="4" fontId="8" fillId="6" borderId="27" applyProtection="0">
      <alignment horizontal="left" vertical="top"/>
    </xf>
    <xf numFmtId="4" fontId="10" fillId="7" borderId="28" applyProtection="0">
      <alignment vertical="top"/>
    </xf>
    <xf numFmtId="4" fontId="8" fillId="6" borderId="27" applyProtection="0">
      <alignment horizontal="left" vertical="top"/>
    </xf>
    <xf numFmtId="4" fontId="10" fillId="7" borderId="28" applyProtection="0">
      <alignment vertical="top"/>
    </xf>
    <xf numFmtId="4" fontId="8" fillId="6" borderId="27" applyProtection="0">
      <alignment horizontal="left" vertical="top"/>
    </xf>
    <xf numFmtId="4" fontId="10" fillId="7" borderId="28" applyProtection="0">
      <alignment vertical="top"/>
    </xf>
    <xf numFmtId="4" fontId="8" fillId="6" borderId="27" applyProtection="0">
      <alignment horizontal="left" vertical="top"/>
    </xf>
    <xf numFmtId="4" fontId="10" fillId="7" borderId="28" applyProtection="0">
      <alignment vertical="top"/>
    </xf>
    <xf numFmtId="4" fontId="10" fillId="7" borderId="28" applyProtection="0">
      <alignment vertical="top"/>
    </xf>
    <xf numFmtId="4" fontId="8" fillId="6" borderId="27" applyProtection="0">
      <alignment horizontal="left" vertical="top"/>
    </xf>
    <xf numFmtId="4" fontId="10" fillId="7" borderId="28" applyProtection="0">
      <alignment vertical="top"/>
    </xf>
    <xf numFmtId="4" fontId="10" fillId="7" borderId="28" applyProtection="0">
      <alignment vertical="top"/>
    </xf>
    <xf numFmtId="4" fontId="8" fillId="6" borderId="27" applyProtection="0">
      <alignment horizontal="left" vertical="top"/>
    </xf>
    <xf numFmtId="4" fontId="8" fillId="6" borderId="27" applyProtection="0">
      <alignment horizontal="left" vertical="top"/>
    </xf>
    <xf numFmtId="4" fontId="8" fillId="6" borderId="27" applyProtection="0">
      <alignment horizontal="left" vertical="top"/>
    </xf>
    <xf numFmtId="4" fontId="10" fillId="7" borderId="28" applyProtection="0">
      <alignment vertical="top"/>
    </xf>
    <xf numFmtId="4" fontId="8" fillId="6" borderId="27" applyProtection="0">
      <alignment horizontal="left" vertical="top"/>
    </xf>
    <xf numFmtId="4" fontId="10" fillId="7" borderId="28" applyProtection="0">
      <alignment vertical="top"/>
    </xf>
    <xf numFmtId="4" fontId="8" fillId="6" borderId="27" applyProtection="0">
      <alignment horizontal="left" vertical="top"/>
    </xf>
    <xf numFmtId="4" fontId="10" fillId="7" borderId="28" applyProtection="0">
      <alignment vertical="top"/>
    </xf>
    <xf numFmtId="4" fontId="8" fillId="6" borderId="27" applyProtection="0">
      <alignment horizontal="left" vertical="top"/>
    </xf>
    <xf numFmtId="4" fontId="10" fillId="7" borderId="28" applyProtection="0">
      <alignment vertical="top"/>
    </xf>
    <xf numFmtId="4" fontId="8" fillId="6" borderId="27" applyProtection="0">
      <alignment horizontal="left" vertical="top"/>
    </xf>
    <xf numFmtId="4" fontId="10" fillId="7" borderId="28" applyProtection="0">
      <alignment vertical="top"/>
    </xf>
    <xf numFmtId="4" fontId="8" fillId="6" borderId="27" applyProtection="0">
      <alignment horizontal="left" vertical="top"/>
    </xf>
    <xf numFmtId="4" fontId="10" fillId="7" borderId="28" applyProtection="0">
      <alignment vertical="top"/>
    </xf>
    <xf numFmtId="4" fontId="8" fillId="6" borderId="27" applyProtection="0">
      <alignment horizontal="left" vertical="top"/>
    </xf>
    <xf numFmtId="4" fontId="10" fillId="7" borderId="28" applyProtection="0">
      <alignment vertical="top"/>
    </xf>
    <xf numFmtId="4" fontId="10" fillId="7" borderId="28" applyProtection="0">
      <alignment vertical="top"/>
    </xf>
    <xf numFmtId="4" fontId="8" fillId="6" borderId="27" applyProtection="0">
      <alignment horizontal="left" vertical="top"/>
    </xf>
    <xf numFmtId="4" fontId="10" fillId="7" borderId="28" applyProtection="0">
      <alignment vertical="top"/>
    </xf>
    <xf numFmtId="4" fontId="10" fillId="7" borderId="28" applyProtection="0">
      <alignment vertical="top"/>
    </xf>
    <xf numFmtId="4" fontId="8" fillId="6" borderId="27" applyProtection="0">
      <alignment horizontal="left" vertical="top"/>
    </xf>
    <xf numFmtId="4" fontId="8" fillId="6" borderId="27" applyProtection="0">
      <alignment horizontal="left" vertical="top"/>
    </xf>
    <xf numFmtId="4" fontId="8" fillId="6" borderId="27" applyProtection="0">
      <alignment horizontal="left" vertical="top"/>
    </xf>
    <xf numFmtId="4" fontId="10" fillId="7" borderId="28" applyProtection="0">
      <alignment vertical="top"/>
    </xf>
    <xf numFmtId="4" fontId="8" fillId="6" borderId="27" applyProtection="0">
      <alignment horizontal="left" vertical="top"/>
    </xf>
    <xf numFmtId="4" fontId="10" fillId="7" borderId="28" applyProtection="0">
      <alignment vertical="top"/>
    </xf>
    <xf numFmtId="4" fontId="8" fillId="6" borderId="27" applyProtection="0">
      <alignment horizontal="left" vertical="top"/>
    </xf>
    <xf numFmtId="4" fontId="10" fillId="7" borderId="28" applyProtection="0">
      <alignment vertical="top"/>
    </xf>
    <xf numFmtId="4" fontId="8" fillId="6" borderId="27" applyProtection="0">
      <alignment horizontal="left" vertical="top"/>
    </xf>
    <xf numFmtId="4" fontId="10" fillId="7" borderId="28" applyProtection="0">
      <alignment vertical="top"/>
    </xf>
    <xf numFmtId="4" fontId="8" fillId="6" borderId="31" applyProtection="0">
      <alignment horizontal="lef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10" fillId="7" borderId="32" applyProtection="0">
      <alignment vertical="top"/>
    </xf>
    <xf numFmtId="4" fontId="8" fillId="6" borderId="31" applyProtection="0">
      <alignment horizontal="left" vertical="top"/>
    </xf>
    <xf numFmtId="4" fontId="8" fillId="6" borderId="31" applyProtection="0">
      <alignment horizontal="left" vertical="top"/>
    </xf>
    <xf numFmtId="4" fontId="8" fillId="6" borderId="31" applyProtection="0">
      <alignment horizontal="lef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8" fillId="6" borderId="31" applyProtection="0">
      <alignment horizontal="left" vertical="top"/>
    </xf>
    <xf numFmtId="4" fontId="8" fillId="6" borderId="31" applyProtection="0">
      <alignment horizontal="left" vertical="top"/>
    </xf>
    <xf numFmtId="4" fontId="8" fillId="6" borderId="31" applyProtection="0">
      <alignment horizontal="left" vertical="top"/>
    </xf>
    <xf numFmtId="4" fontId="8" fillId="6" borderId="31" applyProtection="0">
      <alignment horizontal="lef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8" fillId="6" borderId="31" applyProtection="0">
      <alignment horizontal="left" vertical="top"/>
    </xf>
    <xf numFmtId="4" fontId="8" fillId="6" borderId="31" applyProtection="0">
      <alignment horizontal="left" vertical="top"/>
    </xf>
    <xf numFmtId="4" fontId="8" fillId="6" borderId="31" applyProtection="0">
      <alignment horizontal="left" vertical="top"/>
    </xf>
    <xf numFmtId="4" fontId="8" fillId="6" borderId="31" applyProtection="0">
      <alignment horizontal="left" vertical="top"/>
    </xf>
    <xf numFmtId="4" fontId="10" fillId="7" borderId="32" applyProtection="0">
      <alignment vertical="top"/>
    </xf>
    <xf numFmtId="4" fontId="10" fillId="7" borderId="32" applyProtection="0">
      <alignment vertical="top"/>
    </xf>
    <xf numFmtId="4" fontId="10" fillId="7" borderId="32" applyProtection="0">
      <alignment vertical="top"/>
    </xf>
    <xf numFmtId="4" fontId="8" fillId="6" borderId="31" applyProtection="0">
      <alignment horizontal="left" vertical="top"/>
    </xf>
    <xf numFmtId="4" fontId="8" fillId="6" borderId="31" applyProtection="0">
      <alignment horizontal="left" vertical="top"/>
    </xf>
    <xf numFmtId="4" fontId="8" fillId="6" borderId="31" applyProtection="0">
      <alignment horizontal="left" vertical="top"/>
    </xf>
    <xf numFmtId="4" fontId="8" fillId="6" borderId="31" applyProtection="0">
      <alignment horizontal="left" vertical="top"/>
    </xf>
    <xf numFmtId="4" fontId="10" fillId="7" borderId="32" applyProtection="0">
      <alignment vertical="top"/>
    </xf>
    <xf numFmtId="4" fontId="8" fillId="6" borderId="31" applyProtection="0">
      <alignment horizontal="left" vertical="top"/>
    </xf>
    <xf numFmtId="4" fontId="8" fillId="6" borderId="31" applyProtection="0">
      <alignment horizontal="lef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8" fillId="6" borderId="31" applyProtection="0">
      <alignment horizontal="left" vertical="top"/>
    </xf>
    <xf numFmtId="4" fontId="8" fillId="6" borderId="31" applyProtection="0">
      <alignment horizontal="lef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10" fillId="7" borderId="32" applyProtection="0">
      <alignment vertical="top"/>
    </xf>
    <xf numFmtId="4" fontId="8" fillId="6" borderId="31" applyProtection="0">
      <alignment horizontal="left" vertical="top"/>
    </xf>
    <xf numFmtId="4" fontId="8" fillId="6" borderId="31" applyProtection="0">
      <alignment horizontal="left" vertical="top"/>
    </xf>
    <xf numFmtId="4" fontId="8" fillId="6" borderId="31" applyProtection="0">
      <alignment horizontal="lef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10" fillId="7" borderId="32" applyProtection="0">
      <alignment vertical="top"/>
    </xf>
    <xf numFmtId="4" fontId="8" fillId="6" borderId="31" applyProtection="0">
      <alignment horizontal="left" vertical="top"/>
    </xf>
    <xf numFmtId="4" fontId="8" fillId="6" borderId="31" applyProtection="0">
      <alignment horizontal="left" vertical="top"/>
    </xf>
    <xf numFmtId="4" fontId="8" fillId="6" borderId="31" applyProtection="0">
      <alignment horizontal="lef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10" fillId="7" borderId="32" applyProtection="0">
      <alignment vertical="top"/>
    </xf>
    <xf numFmtId="4" fontId="8" fillId="6" borderId="31" applyProtection="0">
      <alignment horizontal="left" vertical="top"/>
    </xf>
    <xf numFmtId="4" fontId="8" fillId="6" borderId="31" applyProtection="0">
      <alignment horizontal="left" vertical="top"/>
    </xf>
    <xf numFmtId="4" fontId="8" fillId="6" borderId="31" applyProtection="0">
      <alignment horizontal="lef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10" fillId="7" borderId="32" applyProtection="0">
      <alignment vertical="top"/>
    </xf>
    <xf numFmtId="4" fontId="8" fillId="6" borderId="31" applyProtection="0">
      <alignment horizontal="left" vertical="top"/>
    </xf>
    <xf numFmtId="4" fontId="8" fillId="6" borderId="31" applyProtection="0">
      <alignment horizontal="left" vertical="top"/>
    </xf>
    <xf numFmtId="4" fontId="8" fillId="6" borderId="31" applyProtection="0">
      <alignment horizontal="lef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10" fillId="7" borderId="32" applyProtection="0">
      <alignment vertical="top"/>
    </xf>
    <xf numFmtId="4" fontId="8" fillId="6" borderId="31" applyProtection="0">
      <alignment horizontal="left" vertical="top"/>
    </xf>
    <xf numFmtId="4" fontId="8" fillId="6" borderId="31" applyProtection="0">
      <alignment horizontal="left" vertical="top"/>
    </xf>
    <xf numFmtId="4" fontId="8" fillId="6" borderId="31" applyProtection="0">
      <alignment horizontal="lef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10" fillId="7" borderId="32" applyProtection="0">
      <alignment vertical="top"/>
    </xf>
    <xf numFmtId="4" fontId="8" fillId="6" borderId="31" applyProtection="0">
      <alignment horizontal="left" vertical="top"/>
    </xf>
    <xf numFmtId="4" fontId="8" fillId="6" borderId="31" applyProtection="0">
      <alignment horizontal="left" vertical="top"/>
    </xf>
    <xf numFmtId="4" fontId="8" fillId="6" borderId="31" applyProtection="0">
      <alignment horizontal="lef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8" fillId="6" borderId="31" applyProtection="0">
      <alignment horizontal="left" vertical="top"/>
    </xf>
    <xf numFmtId="4" fontId="8" fillId="6" borderId="31" applyProtection="0">
      <alignment horizontal="left" vertical="top"/>
    </xf>
    <xf numFmtId="4" fontId="10" fillId="7" borderId="32" applyProtection="0">
      <alignment vertical="top"/>
    </xf>
    <xf numFmtId="4" fontId="8" fillId="6" borderId="31" applyProtection="0">
      <alignment horizontal="left" vertical="top"/>
    </xf>
    <xf numFmtId="4" fontId="8" fillId="6" borderId="31" applyProtection="0">
      <alignment horizontal="left" vertical="top"/>
    </xf>
    <xf numFmtId="4" fontId="8" fillId="6" borderId="31" applyProtection="0">
      <alignment horizontal="left" vertical="top"/>
    </xf>
    <xf numFmtId="4" fontId="10" fillId="7" borderId="32" applyProtection="0">
      <alignmen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10" fillId="7" borderId="32" applyProtection="0">
      <alignment vertical="top"/>
    </xf>
    <xf numFmtId="4" fontId="8" fillId="6" borderId="31" applyProtection="0">
      <alignment horizontal="left" vertical="top"/>
    </xf>
    <xf numFmtId="4" fontId="8" fillId="6" borderId="31" applyProtection="0">
      <alignment horizontal="left" vertical="top"/>
    </xf>
    <xf numFmtId="4" fontId="10" fillId="7" borderId="32" applyProtection="0">
      <alignment vertical="top"/>
    </xf>
    <xf numFmtId="4" fontId="10" fillId="7" borderId="32" applyProtection="0">
      <alignment vertical="top"/>
    </xf>
    <xf numFmtId="4" fontId="10" fillId="7" borderId="32" applyProtection="0">
      <alignment vertical="top"/>
    </xf>
    <xf numFmtId="4" fontId="10" fillId="7" borderId="32" applyProtection="0">
      <alignment vertical="top"/>
    </xf>
    <xf numFmtId="4" fontId="10" fillId="7" borderId="32" applyProtection="0">
      <alignment vertical="top"/>
    </xf>
    <xf numFmtId="4" fontId="10" fillId="7" borderId="32" applyProtection="0">
      <alignment vertical="top"/>
    </xf>
    <xf numFmtId="4" fontId="8" fillId="6" borderId="31" applyProtection="0">
      <alignment horizontal="left" vertical="top"/>
    </xf>
    <xf numFmtId="4" fontId="8" fillId="6" borderId="31" applyProtection="0">
      <alignment horizontal="left" vertical="top"/>
    </xf>
    <xf numFmtId="4" fontId="8" fillId="6" borderId="31" applyProtection="0">
      <alignment horizontal="left" vertical="top"/>
    </xf>
    <xf numFmtId="4" fontId="8" fillId="6" borderId="31" applyProtection="0">
      <alignment horizontal="left" vertical="top"/>
    </xf>
    <xf numFmtId="4" fontId="8" fillId="6" borderId="31" applyProtection="0">
      <alignment horizontal="lef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8" fillId="6" borderId="31" applyProtection="0">
      <alignment horizontal="left" vertical="top"/>
    </xf>
    <xf numFmtId="4" fontId="8" fillId="6" borderId="31" applyProtection="0">
      <alignment horizontal="left" vertical="top"/>
    </xf>
    <xf numFmtId="4" fontId="8" fillId="6" borderId="31" applyProtection="0">
      <alignment horizontal="left" vertical="top"/>
    </xf>
    <xf numFmtId="4" fontId="10" fillId="7" borderId="32" applyProtection="0">
      <alignment vertical="top"/>
    </xf>
    <xf numFmtId="4" fontId="8" fillId="6" borderId="31" applyProtection="0">
      <alignment horizontal="left" vertical="top"/>
    </xf>
    <xf numFmtId="4" fontId="8" fillId="6" borderId="31" applyProtection="0">
      <alignment horizontal="left" vertical="top"/>
    </xf>
    <xf numFmtId="4" fontId="10" fillId="7" borderId="32" applyProtection="0">
      <alignment vertical="top"/>
    </xf>
    <xf numFmtId="4" fontId="8" fillId="6" borderId="31" applyProtection="0">
      <alignment horizontal="left" vertical="top"/>
    </xf>
    <xf numFmtId="4" fontId="8" fillId="6" borderId="31" applyProtection="0">
      <alignment horizontal="left" vertical="top"/>
    </xf>
    <xf numFmtId="4" fontId="8" fillId="6" borderId="31" applyProtection="0">
      <alignment horizontal="lef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10" fillId="7" borderId="32" applyProtection="0">
      <alignment vertical="top"/>
    </xf>
    <xf numFmtId="4" fontId="8" fillId="6" borderId="31" applyProtection="0">
      <alignment horizontal="left" vertical="top"/>
    </xf>
    <xf numFmtId="4" fontId="8" fillId="6" borderId="31" applyProtection="0">
      <alignment horizontal="left" vertical="top"/>
    </xf>
    <xf numFmtId="4" fontId="8" fillId="6" borderId="31" applyProtection="0">
      <alignment horizontal="lef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10" fillId="7" borderId="32" applyProtection="0">
      <alignment vertical="top"/>
    </xf>
    <xf numFmtId="4" fontId="10" fillId="7" borderId="32" applyProtection="0">
      <alignment vertical="top"/>
    </xf>
    <xf numFmtId="4" fontId="10" fillId="7" borderId="32" applyProtection="0">
      <alignment vertical="top"/>
    </xf>
    <xf numFmtId="4" fontId="8" fillId="6" borderId="31" applyProtection="0">
      <alignment horizontal="left" vertical="top"/>
    </xf>
    <xf numFmtId="4" fontId="8" fillId="6" borderId="31" applyProtection="0">
      <alignment horizontal="left" vertical="top"/>
    </xf>
    <xf numFmtId="4" fontId="8" fillId="6" borderId="31" applyProtection="0">
      <alignment horizontal="left" vertical="top"/>
    </xf>
    <xf numFmtId="4" fontId="10" fillId="7" borderId="32" applyProtection="0">
      <alignment vertical="top"/>
    </xf>
    <xf numFmtId="4" fontId="8" fillId="6" borderId="31" applyProtection="0">
      <alignment horizontal="left" vertical="top"/>
    </xf>
    <xf numFmtId="4" fontId="8" fillId="6" borderId="31" applyProtection="0">
      <alignment horizontal="left" vertical="top"/>
    </xf>
    <xf numFmtId="4" fontId="10" fillId="7" borderId="32" applyProtection="0">
      <alignment vertical="top"/>
    </xf>
    <xf numFmtId="4" fontId="10" fillId="7" borderId="32" applyProtection="0">
      <alignment vertical="top"/>
    </xf>
    <xf numFmtId="4" fontId="10" fillId="7" borderId="32" applyProtection="0">
      <alignment vertical="top"/>
    </xf>
    <xf numFmtId="4" fontId="8" fillId="6" borderId="31" applyProtection="0">
      <alignment horizontal="left" vertical="top"/>
    </xf>
    <xf numFmtId="4" fontId="8" fillId="6" borderId="31" applyProtection="0">
      <alignment horizontal="left" vertical="top"/>
    </xf>
    <xf numFmtId="4" fontId="10" fillId="7" borderId="32" applyProtection="0">
      <alignmen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10" fillId="7" borderId="32" applyProtection="0">
      <alignmen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8" fillId="6" borderId="31" applyProtection="0">
      <alignment horizontal="left" vertical="top"/>
    </xf>
    <xf numFmtId="4" fontId="8" fillId="6" borderId="31" applyProtection="0">
      <alignment horizontal="left" vertical="top"/>
    </xf>
    <xf numFmtId="4" fontId="10" fillId="7" borderId="32" applyProtection="0">
      <alignment vertical="top"/>
    </xf>
    <xf numFmtId="4" fontId="10" fillId="7" borderId="32" applyProtection="0">
      <alignment vertical="top"/>
    </xf>
    <xf numFmtId="4" fontId="10" fillId="7" borderId="32" applyProtection="0">
      <alignmen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10" fillId="7" borderId="32" applyProtection="0">
      <alignment vertical="top"/>
    </xf>
    <xf numFmtId="4" fontId="10" fillId="7" borderId="32" applyProtection="0">
      <alignment vertical="top"/>
    </xf>
    <xf numFmtId="4" fontId="10" fillId="7" borderId="32" applyProtection="0">
      <alignment vertical="top"/>
    </xf>
    <xf numFmtId="4" fontId="8" fillId="6" borderId="31" applyProtection="0">
      <alignment horizontal="left" vertical="top"/>
    </xf>
    <xf numFmtId="4" fontId="8" fillId="6" borderId="31" applyProtection="0">
      <alignment horizontal="lef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10" fillId="7" borderId="32" applyProtection="0">
      <alignment vertical="top"/>
    </xf>
    <xf numFmtId="4" fontId="10" fillId="7" borderId="32" applyProtection="0">
      <alignment vertical="top"/>
    </xf>
    <xf numFmtId="4" fontId="10" fillId="7" borderId="32" applyProtection="0">
      <alignment vertical="top"/>
    </xf>
    <xf numFmtId="4" fontId="8" fillId="6" borderId="31" applyProtection="0">
      <alignment horizontal="left" vertical="top"/>
    </xf>
    <xf numFmtId="4" fontId="8" fillId="6" borderId="31" applyProtection="0">
      <alignment horizontal="left" vertical="top"/>
    </xf>
    <xf numFmtId="4" fontId="10" fillId="7" borderId="32" applyProtection="0">
      <alignment vertical="top"/>
    </xf>
    <xf numFmtId="4" fontId="10" fillId="7" borderId="32" applyProtection="0">
      <alignment vertical="top"/>
    </xf>
    <xf numFmtId="4" fontId="10" fillId="7" borderId="32" applyProtection="0">
      <alignment vertical="top"/>
    </xf>
    <xf numFmtId="4" fontId="8" fillId="6" borderId="31" applyProtection="0">
      <alignment horizontal="left" vertical="top"/>
    </xf>
    <xf numFmtId="4" fontId="8" fillId="6" borderId="31" applyProtection="0">
      <alignment horizontal="left" vertical="top"/>
    </xf>
    <xf numFmtId="4" fontId="8" fillId="6" borderId="31" applyProtection="0">
      <alignment horizontal="lef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10" fillId="7" borderId="32" applyProtection="0">
      <alignment vertical="top"/>
    </xf>
    <xf numFmtId="4" fontId="10" fillId="7" borderId="32" applyProtection="0">
      <alignmen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10" fillId="7" borderId="32" applyProtection="0">
      <alignment vertical="top"/>
    </xf>
    <xf numFmtId="4" fontId="8" fillId="6" borderId="31" applyProtection="0">
      <alignment horizontal="left" vertical="top"/>
    </xf>
    <xf numFmtId="4" fontId="8" fillId="6" borderId="31" applyProtection="0">
      <alignment horizontal="left" vertical="top"/>
    </xf>
    <xf numFmtId="4" fontId="8" fillId="6" borderId="31" applyProtection="0">
      <alignment horizontal="lef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10" fillId="7" borderId="32" applyProtection="0">
      <alignment vertical="top"/>
    </xf>
    <xf numFmtId="4" fontId="8" fillId="6" borderId="31" applyProtection="0">
      <alignment horizontal="left" vertical="top"/>
    </xf>
    <xf numFmtId="4" fontId="8" fillId="6" borderId="31" applyProtection="0">
      <alignment horizontal="left" vertical="top"/>
    </xf>
    <xf numFmtId="4" fontId="8" fillId="6" borderId="31" applyProtection="0">
      <alignment horizontal="lef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10" fillId="7" borderId="32" applyProtection="0">
      <alignment vertical="top"/>
    </xf>
    <xf numFmtId="4" fontId="8" fillId="6" borderId="31" applyProtection="0">
      <alignment horizontal="left" vertical="top"/>
    </xf>
    <xf numFmtId="4" fontId="8" fillId="6" borderId="31" applyProtection="0">
      <alignment horizontal="left" vertical="top"/>
    </xf>
    <xf numFmtId="4" fontId="8" fillId="6" borderId="31" applyProtection="0">
      <alignment horizontal="lef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10" fillId="7" borderId="32" applyProtection="0">
      <alignment vertical="top"/>
    </xf>
    <xf numFmtId="4" fontId="8" fillId="6" borderId="31" applyProtection="0">
      <alignment horizontal="left" vertical="top"/>
    </xf>
    <xf numFmtId="4" fontId="8" fillId="6" borderId="31" applyProtection="0">
      <alignment horizontal="left" vertical="top"/>
    </xf>
    <xf numFmtId="4" fontId="8" fillId="6" borderId="31" applyProtection="0">
      <alignment horizontal="lef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10" fillId="7" borderId="32" applyProtection="0">
      <alignment vertical="top"/>
    </xf>
    <xf numFmtId="4" fontId="8" fillId="6" borderId="31" applyProtection="0">
      <alignment horizontal="left" vertical="top"/>
    </xf>
    <xf numFmtId="4" fontId="8" fillId="6" borderId="31" applyProtection="0">
      <alignment horizontal="left" vertical="top"/>
    </xf>
    <xf numFmtId="4" fontId="8" fillId="6" borderId="31" applyProtection="0">
      <alignment horizontal="lef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10" fillId="7" borderId="32" applyProtection="0">
      <alignment vertical="top"/>
    </xf>
    <xf numFmtId="4" fontId="8" fillId="6" borderId="31" applyProtection="0">
      <alignment horizontal="left" vertical="top"/>
    </xf>
    <xf numFmtId="4" fontId="8" fillId="6" borderId="31" applyProtection="0">
      <alignment horizontal="left" vertical="top"/>
    </xf>
    <xf numFmtId="4" fontId="8" fillId="6" borderId="31" applyProtection="0">
      <alignment horizontal="lef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10" fillId="7" borderId="32" applyProtection="0">
      <alignment vertical="top"/>
    </xf>
    <xf numFmtId="4" fontId="8" fillId="6" borderId="31" applyProtection="0">
      <alignment horizontal="left" vertical="top"/>
    </xf>
    <xf numFmtId="4" fontId="8" fillId="6" borderId="31" applyProtection="0">
      <alignment horizontal="left" vertical="top"/>
    </xf>
    <xf numFmtId="4" fontId="8" fillId="6" borderId="31" applyProtection="0">
      <alignment horizontal="lef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10" fillId="7" borderId="32" applyProtection="0">
      <alignment vertical="top"/>
    </xf>
    <xf numFmtId="4" fontId="8" fillId="6" borderId="31" applyProtection="0">
      <alignment horizontal="left" vertical="top"/>
    </xf>
    <xf numFmtId="4" fontId="8" fillId="6" borderId="31" applyProtection="0">
      <alignment horizontal="left" vertical="top"/>
    </xf>
    <xf numFmtId="4" fontId="8" fillId="6" borderId="31" applyProtection="0">
      <alignment horizontal="lef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10" fillId="7" borderId="32" applyProtection="0">
      <alignment vertical="top"/>
    </xf>
    <xf numFmtId="4" fontId="8" fillId="6" borderId="31" applyProtection="0">
      <alignment horizontal="left" vertical="top"/>
    </xf>
    <xf numFmtId="4" fontId="8" fillId="6" borderId="31" applyProtection="0">
      <alignment horizontal="left" vertical="top"/>
    </xf>
    <xf numFmtId="4" fontId="8" fillId="6" borderId="31" applyProtection="0">
      <alignment horizontal="lef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10" fillId="7" borderId="32" applyProtection="0">
      <alignment vertical="top"/>
    </xf>
    <xf numFmtId="4" fontId="8" fillId="6" borderId="31" applyProtection="0">
      <alignment horizontal="left" vertical="top"/>
    </xf>
    <xf numFmtId="4" fontId="8" fillId="6" borderId="31" applyProtection="0">
      <alignment horizontal="left" vertical="top"/>
    </xf>
    <xf numFmtId="4" fontId="8" fillId="6" borderId="31" applyProtection="0">
      <alignment horizontal="lef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10" fillId="7" borderId="32" applyProtection="0">
      <alignment vertical="top"/>
    </xf>
    <xf numFmtId="4" fontId="8" fillId="6" borderId="31" applyProtection="0">
      <alignment horizontal="left" vertical="top"/>
    </xf>
    <xf numFmtId="4" fontId="8" fillId="6" borderId="31" applyProtection="0">
      <alignment horizontal="left" vertical="top"/>
    </xf>
    <xf numFmtId="4" fontId="8" fillId="6" borderId="31" applyProtection="0">
      <alignment horizontal="lef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10" fillId="7" borderId="32" applyProtection="0">
      <alignment vertical="top"/>
    </xf>
    <xf numFmtId="4" fontId="8" fillId="6" borderId="31" applyProtection="0">
      <alignment horizontal="left" vertical="top"/>
    </xf>
    <xf numFmtId="4" fontId="8" fillId="6" borderId="31" applyProtection="0">
      <alignment horizontal="left" vertical="top"/>
    </xf>
    <xf numFmtId="4" fontId="8" fillId="6" borderId="31" applyProtection="0">
      <alignment horizontal="lef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10" fillId="7" borderId="32" applyProtection="0">
      <alignment vertical="top"/>
    </xf>
    <xf numFmtId="4" fontId="8" fillId="6" borderId="31" applyProtection="0">
      <alignment horizontal="left" vertical="top"/>
    </xf>
    <xf numFmtId="4" fontId="8" fillId="6" borderId="31" applyProtection="0">
      <alignment horizontal="left" vertical="top"/>
    </xf>
    <xf numFmtId="4" fontId="8" fillId="6" borderId="31" applyProtection="0">
      <alignment horizontal="lef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10" fillId="7" borderId="32" applyProtection="0">
      <alignment vertical="top"/>
    </xf>
    <xf numFmtId="4" fontId="8" fillId="6" borderId="31" applyProtection="0">
      <alignment horizontal="left" vertical="top"/>
    </xf>
    <xf numFmtId="4" fontId="8" fillId="6" borderId="31" applyProtection="0">
      <alignment horizontal="left" vertical="top"/>
    </xf>
    <xf numFmtId="4" fontId="8" fillId="6" borderId="31" applyProtection="0">
      <alignment horizontal="lef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10" fillId="7" borderId="32" applyProtection="0">
      <alignment vertical="top"/>
    </xf>
    <xf numFmtId="4" fontId="8" fillId="6" borderId="31" applyProtection="0">
      <alignment horizontal="left" vertical="top"/>
    </xf>
    <xf numFmtId="4" fontId="8" fillId="6" borderId="31" applyProtection="0">
      <alignment horizontal="left" vertical="top"/>
    </xf>
    <xf numFmtId="4" fontId="8" fillId="6" borderId="31" applyProtection="0">
      <alignment horizontal="lef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10" fillId="7" borderId="32" applyProtection="0">
      <alignment vertical="top"/>
    </xf>
    <xf numFmtId="4" fontId="8" fillId="6" borderId="31" applyProtection="0">
      <alignment horizontal="left" vertical="top"/>
    </xf>
    <xf numFmtId="4" fontId="8" fillId="6" borderId="31" applyProtection="0">
      <alignment horizontal="left" vertical="top"/>
    </xf>
    <xf numFmtId="4" fontId="8" fillId="6" borderId="31" applyProtection="0">
      <alignment horizontal="lef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10" fillId="7" borderId="32" applyProtection="0">
      <alignment vertical="top"/>
    </xf>
    <xf numFmtId="4" fontId="8" fillId="6" borderId="31" applyProtection="0">
      <alignment horizontal="left" vertical="top"/>
    </xf>
    <xf numFmtId="4" fontId="8" fillId="6" borderId="31" applyProtection="0">
      <alignment horizontal="left" vertical="top"/>
    </xf>
    <xf numFmtId="4" fontId="8" fillId="6" borderId="31" applyProtection="0">
      <alignment horizontal="lef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10" fillId="7" borderId="32" applyProtection="0">
      <alignment vertical="top"/>
    </xf>
    <xf numFmtId="4" fontId="8" fillId="6" borderId="31" applyProtection="0">
      <alignment horizontal="left" vertical="top"/>
    </xf>
    <xf numFmtId="4" fontId="8" fillId="6" borderId="31" applyProtection="0">
      <alignment horizontal="left" vertical="top"/>
    </xf>
    <xf numFmtId="4" fontId="8" fillId="6" borderId="31" applyProtection="0">
      <alignment horizontal="lef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10" fillId="7" borderId="32" applyProtection="0">
      <alignment vertical="top"/>
    </xf>
    <xf numFmtId="4" fontId="8" fillId="6" borderId="31" applyProtection="0">
      <alignment horizontal="left" vertical="top"/>
    </xf>
    <xf numFmtId="4" fontId="8" fillId="6" borderId="31" applyProtection="0">
      <alignment horizontal="left" vertical="top"/>
    </xf>
    <xf numFmtId="4" fontId="8" fillId="6" borderId="31" applyProtection="0">
      <alignment horizontal="lef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10" fillId="7" borderId="32" applyProtection="0">
      <alignment vertical="top"/>
    </xf>
    <xf numFmtId="4" fontId="8" fillId="6" borderId="31" applyProtection="0">
      <alignment horizontal="left" vertical="top"/>
    </xf>
    <xf numFmtId="4" fontId="8" fillId="6" borderId="31" applyProtection="0">
      <alignment horizontal="left" vertical="top"/>
    </xf>
    <xf numFmtId="4" fontId="8" fillId="6" borderId="31" applyProtection="0">
      <alignment horizontal="lef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10" fillId="7" borderId="32" applyProtection="0">
      <alignment vertical="top"/>
    </xf>
    <xf numFmtId="4" fontId="8" fillId="6" borderId="31" applyProtection="0">
      <alignment horizontal="left" vertical="top"/>
    </xf>
    <xf numFmtId="4" fontId="8" fillId="6" borderId="31" applyProtection="0">
      <alignment horizontal="left" vertical="top"/>
    </xf>
    <xf numFmtId="4" fontId="8" fillId="6" borderId="31" applyProtection="0">
      <alignment horizontal="lef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8" fillId="6" borderId="31" applyProtection="0">
      <alignment horizontal="left" vertical="top"/>
    </xf>
    <xf numFmtId="4" fontId="10" fillId="7" borderId="32" applyProtection="0">
      <alignment vertical="top"/>
    </xf>
    <xf numFmtId="4" fontId="8" fillId="6" borderId="35" applyProtection="0">
      <alignment horizontal="left" vertical="top"/>
    </xf>
    <xf numFmtId="4" fontId="10" fillId="7" borderId="36"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0" fontId="3" fillId="0" borderId="0"/>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1" fillId="0" borderId="0"/>
    <xf numFmtId="168" fontId="1" fillId="0" borderId="0" applyFill="0" applyBorder="0" applyAlignment="0" applyProtection="0"/>
    <xf numFmtId="168" fontId="1" fillId="0" borderId="0" applyFill="0" applyBorder="0" applyAlignment="0" applyProtection="0"/>
    <xf numFmtId="0" fontId="1" fillId="0" borderId="0"/>
    <xf numFmtId="168" fontId="1" fillId="0" borderId="0" applyFill="0" applyBorder="0" applyAlignment="0" applyProtection="0"/>
    <xf numFmtId="0" fontId="24" fillId="0" borderId="0"/>
    <xf numFmtId="169" fontId="23" fillId="0" borderId="0" applyFont="0" applyFill="0" applyBorder="0" applyAlignment="0" applyProtection="0"/>
    <xf numFmtId="4" fontId="8" fillId="6" borderId="37" applyProtection="0">
      <alignment horizontal="left" vertical="top"/>
    </xf>
    <xf numFmtId="4" fontId="10" fillId="7" borderId="38" applyProtection="0">
      <alignment vertical="top"/>
    </xf>
    <xf numFmtId="0" fontId="22" fillId="0" borderId="0"/>
    <xf numFmtId="0" fontId="1" fillId="0" borderId="0"/>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9" fontId="23" fillId="0" borderId="0">
      <alignment horizontal="justify" vertical="justify" wrapText="1"/>
      <protection locked="0"/>
    </xf>
    <xf numFmtId="0" fontId="24" fillId="0" borderId="0"/>
    <xf numFmtId="0" fontId="24" fillId="0" borderId="0"/>
    <xf numFmtId="0" fontId="24" fillId="0" borderId="0"/>
    <xf numFmtId="0" fontId="25" fillId="0" borderId="0"/>
    <xf numFmtId="0" fontId="1" fillId="0" borderId="0"/>
    <xf numFmtId="168" fontId="2" fillId="10" borderId="39">
      <alignment vertical="center"/>
    </xf>
    <xf numFmtId="0" fontId="1" fillId="0" borderId="0"/>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10" fillId="7" borderId="38" applyProtection="0">
      <alignment vertical="top"/>
    </xf>
    <xf numFmtId="4" fontId="8" fillId="6" borderId="37" applyProtection="0">
      <alignment horizontal="left" vertical="top"/>
    </xf>
    <xf numFmtId="4" fontId="8" fillId="6" borderId="37" applyProtection="0">
      <alignment horizontal="lef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xf numFmtId="4" fontId="8" fillId="6" borderId="37" applyProtection="0">
      <alignment horizontal="left" vertical="top"/>
    </xf>
    <xf numFmtId="4" fontId="10" fillId="7" borderId="38" applyProtection="0">
      <alignment vertical="top"/>
    </xf>
  </cellStyleXfs>
  <cellXfs count="79">
    <xf numFmtId="0" fontId="0" fillId="0" borderId="0" xfId="0"/>
    <xf numFmtId="0" fontId="1" fillId="0" borderId="5" xfId="0" applyFont="1" applyFill="1" applyBorder="1" applyAlignment="1">
      <alignment horizontal="center" wrapText="1"/>
    </xf>
    <xf numFmtId="167" fontId="2" fillId="3" borderId="5" xfId="0" applyNumberFormat="1" applyFont="1" applyFill="1" applyBorder="1" applyAlignment="1">
      <alignment horizontal="right" wrapText="1"/>
    </xf>
    <xf numFmtId="0" fontId="2" fillId="2" borderId="5" xfId="0" applyFont="1" applyFill="1" applyBorder="1" applyAlignment="1">
      <alignment horizontal="center" vertical="center" wrapText="1"/>
    </xf>
    <xf numFmtId="4" fontId="2" fillId="3" borderId="5" xfId="0" applyNumberFormat="1" applyFont="1" applyFill="1" applyBorder="1" applyAlignment="1">
      <alignment vertical="center"/>
    </xf>
    <xf numFmtId="0" fontId="1" fillId="0" borderId="5" xfId="0" applyNumberFormat="1" applyFont="1" applyBorder="1" applyAlignment="1">
      <alignment horizontal="center" vertical="top" wrapText="1"/>
    </xf>
    <xf numFmtId="0" fontId="1" fillId="0" borderId="5" xfId="0" applyFont="1" applyBorder="1" applyAlignment="1">
      <alignment horizontal="justify" vertical="top" wrapText="1"/>
    </xf>
    <xf numFmtId="4" fontId="1" fillId="0" borderId="5" xfId="0" applyNumberFormat="1" applyFont="1" applyFill="1" applyBorder="1" applyAlignment="1">
      <alignment horizontal="center" wrapText="1"/>
    </xf>
    <xf numFmtId="0" fontId="1" fillId="0" borderId="5" xfId="0" applyFont="1" applyBorder="1" applyAlignment="1">
      <alignment horizontal="center" vertical="center"/>
    </xf>
    <xf numFmtId="167" fontId="1" fillId="0" borderId="5" xfId="0" applyNumberFormat="1" applyFont="1" applyFill="1" applyBorder="1" applyAlignment="1">
      <alignment horizontal="right" wrapText="1"/>
    </xf>
    <xf numFmtId="0" fontId="1" fillId="0" borderId="5" xfId="0" applyNumberFormat="1" applyFont="1" applyFill="1" applyBorder="1" applyAlignment="1">
      <alignment horizontal="center" vertical="top" wrapText="1"/>
    </xf>
    <xf numFmtId="0" fontId="1" fillId="0" borderId="5" xfId="0" quotePrefix="1" applyFont="1" applyFill="1" applyBorder="1" applyAlignment="1">
      <alignment horizontal="justify" vertical="top" wrapText="1"/>
    </xf>
    <xf numFmtId="4" fontId="1" fillId="0" borderId="5" xfId="0" applyNumberFormat="1" applyFont="1" applyFill="1" applyBorder="1" applyAlignment="1">
      <alignment horizontal="center"/>
    </xf>
    <xf numFmtId="0" fontId="1" fillId="0" borderId="5" xfId="0" applyFont="1" applyFill="1" applyBorder="1" applyAlignment="1">
      <alignment horizontal="justify" vertical="top" wrapText="1"/>
    </xf>
    <xf numFmtId="4" fontId="1" fillId="0" borderId="5" xfId="0" applyNumberFormat="1" applyFont="1" applyFill="1" applyBorder="1" applyAlignment="1">
      <alignment horizontal="right" wrapText="1"/>
    </xf>
    <xf numFmtId="0" fontId="12" fillId="0" borderId="0" xfId="0" applyFont="1"/>
    <xf numFmtId="0" fontId="12" fillId="0" borderId="0" xfId="0" applyFont="1" applyAlignment="1">
      <alignment horizontal="center" vertical="center"/>
    </xf>
    <xf numFmtId="0" fontId="1" fillId="0" borderId="5" xfId="0" applyFont="1" applyFill="1" applyBorder="1" applyAlignment="1">
      <alignment horizontal="center" vertical="top"/>
    </xf>
    <xf numFmtId="0" fontId="1" fillId="0" borderId="5" xfId="0" applyFont="1" applyBorder="1" applyAlignment="1">
      <alignment horizontal="justify" vertical="center" wrapText="1"/>
    </xf>
    <xf numFmtId="2" fontId="1" fillId="0" borderId="5" xfId="0" applyNumberFormat="1" applyFont="1" applyFill="1" applyBorder="1" applyAlignment="1">
      <alignment horizontal="center" vertical="center"/>
    </xf>
    <xf numFmtId="165" fontId="1" fillId="0" borderId="5" xfId="0" applyNumberFormat="1" applyFont="1" applyFill="1" applyBorder="1" applyAlignment="1">
      <alignment horizontal="center" vertical="center"/>
    </xf>
    <xf numFmtId="0" fontId="1" fillId="0" borderId="5" xfId="0" applyFont="1" applyFill="1" applyBorder="1" applyAlignment="1">
      <alignment horizontal="center" vertical="center"/>
    </xf>
    <xf numFmtId="164" fontId="1" fillId="0" borderId="5" xfId="0" applyNumberFormat="1" applyFont="1" applyFill="1" applyBorder="1" applyAlignment="1">
      <alignment horizontal="center" vertical="center"/>
    </xf>
    <xf numFmtId="0" fontId="2" fillId="3" borderId="5" xfId="0" applyFont="1" applyFill="1" applyBorder="1" applyAlignment="1">
      <alignment vertical="center"/>
    </xf>
    <xf numFmtId="4" fontId="12" fillId="0" borderId="0" xfId="0" applyNumberFormat="1" applyFont="1"/>
    <xf numFmtId="4" fontId="1" fillId="0" borderId="29" xfId="0" applyNumberFormat="1" applyFont="1" applyFill="1" applyBorder="1" applyAlignment="1">
      <alignment horizontal="right" wrapText="1"/>
    </xf>
    <xf numFmtId="0" fontId="16" fillId="0" borderId="5" xfId="0" applyFont="1" applyBorder="1" applyAlignment="1">
      <alignment horizontal="justify" vertical="top" wrapText="1"/>
    </xf>
    <xf numFmtId="0" fontId="17" fillId="0" borderId="0" xfId="0" applyFont="1"/>
    <xf numFmtId="0" fontId="1" fillId="0" borderId="29" xfId="0" applyFont="1" applyFill="1" applyBorder="1" applyAlignment="1">
      <alignment horizontal="justify" vertical="top" wrapText="1"/>
    </xf>
    <xf numFmtId="4" fontId="1" fillId="0" borderId="29" xfId="0" applyNumberFormat="1" applyFont="1" applyFill="1" applyBorder="1" applyAlignment="1">
      <alignment horizontal="center"/>
    </xf>
    <xf numFmtId="0" fontId="1" fillId="0" borderId="29" xfId="0" quotePrefix="1" applyFont="1" applyFill="1" applyBorder="1" applyAlignment="1">
      <alignment horizontal="justify" vertical="top" wrapText="1"/>
    </xf>
    <xf numFmtId="0" fontId="1" fillId="0" borderId="30" xfId="0" applyNumberFormat="1" applyFont="1" applyFill="1" applyBorder="1" applyAlignment="1">
      <alignment horizontal="center" vertical="top" wrapText="1"/>
    </xf>
    <xf numFmtId="0" fontId="1" fillId="0" borderId="30" xfId="0" applyFont="1" applyFill="1" applyBorder="1" applyAlignment="1">
      <alignment horizontal="justify" vertical="top" wrapText="1"/>
    </xf>
    <xf numFmtId="0" fontId="1" fillId="0" borderId="33" xfId="0" applyFont="1" applyFill="1" applyBorder="1" applyAlignment="1">
      <alignment horizontal="center" wrapText="1"/>
    </xf>
    <xf numFmtId="4" fontId="1" fillId="0" borderId="33" xfId="0" applyNumberFormat="1" applyFont="1" applyFill="1" applyBorder="1" applyAlignment="1">
      <alignment horizontal="right" wrapText="1"/>
    </xf>
    <xf numFmtId="0" fontId="1" fillId="0" borderId="34" xfId="0" applyNumberFormat="1" applyFont="1" applyFill="1" applyBorder="1" applyAlignment="1">
      <alignment horizontal="center" vertical="top" wrapText="1"/>
    </xf>
    <xf numFmtId="0" fontId="1" fillId="0" borderId="34" xfId="0" applyFont="1" applyFill="1" applyBorder="1" applyAlignment="1">
      <alignment horizontal="justify" vertical="top" wrapText="1"/>
    </xf>
    <xf numFmtId="0" fontId="2" fillId="0" borderId="5" xfId="0" applyFont="1" applyFill="1" applyBorder="1" applyAlignment="1">
      <alignment horizontal="center" wrapText="1"/>
    </xf>
    <xf numFmtId="4" fontId="2" fillId="0" borderId="5" xfId="0" applyNumberFormat="1" applyFont="1" applyFill="1" applyBorder="1" applyAlignment="1">
      <alignment horizontal="right" wrapText="1"/>
    </xf>
    <xf numFmtId="0" fontId="1" fillId="0" borderId="23" xfId="0" applyNumberFormat="1" applyFont="1" applyFill="1" applyBorder="1" applyAlignment="1">
      <alignment horizontal="center" vertical="top" wrapText="1"/>
    </xf>
    <xf numFmtId="0" fontId="1" fillId="0" borderId="23" xfId="0" applyFont="1" applyFill="1" applyBorder="1" applyAlignment="1">
      <alignment horizontal="justify" vertical="top" wrapText="1"/>
    </xf>
    <xf numFmtId="4" fontId="1" fillId="0" borderId="23" xfId="0" applyNumberFormat="1" applyFont="1" applyFill="1" applyBorder="1" applyAlignment="1">
      <alignment horizontal="right" wrapText="1"/>
    </xf>
    <xf numFmtId="0" fontId="1" fillId="0" borderId="23" xfId="0" applyFont="1" applyFill="1" applyBorder="1" applyAlignment="1">
      <alignment horizontal="center" wrapText="1"/>
    </xf>
    <xf numFmtId="4" fontId="1" fillId="0" borderId="23" xfId="0" applyNumberFormat="1" applyFont="1" applyFill="1" applyBorder="1" applyAlignment="1">
      <alignment horizontal="center"/>
    </xf>
    <xf numFmtId="4" fontId="1" fillId="0" borderId="26" xfId="0" applyNumberFormat="1" applyFont="1" applyFill="1" applyBorder="1" applyAlignment="1">
      <alignment horizontal="right" wrapText="1"/>
    </xf>
    <xf numFmtId="0" fontId="1" fillId="0" borderId="26" xfId="0" applyFont="1" applyFill="1" applyBorder="1" applyAlignment="1">
      <alignment horizontal="center" vertical="top"/>
    </xf>
    <xf numFmtId="0" fontId="1" fillId="0" borderId="26" xfId="0" quotePrefix="1" applyFont="1" applyFill="1" applyBorder="1" applyAlignment="1">
      <alignment horizontal="justify" vertical="top" wrapText="1"/>
    </xf>
    <xf numFmtId="4" fontId="1" fillId="0" borderId="26" xfId="0" applyNumberFormat="1" applyFont="1" applyFill="1" applyBorder="1" applyAlignment="1">
      <alignment horizontal="center"/>
    </xf>
    <xf numFmtId="0" fontId="1" fillId="0" borderId="34" xfId="0" applyFont="1" applyFill="1" applyBorder="1" applyAlignment="1">
      <alignment horizontal="center" vertical="top"/>
    </xf>
    <xf numFmtId="0" fontId="20" fillId="0" borderId="0" xfId="0" applyFont="1" applyAlignment="1">
      <alignment horizontal="center" vertical="center"/>
    </xf>
    <xf numFmtId="4" fontId="12" fillId="0" borderId="0" xfId="0" applyNumberFormat="1" applyFont="1" applyAlignment="1">
      <alignment horizontal="center" vertical="center"/>
    </xf>
    <xf numFmtId="0" fontId="12" fillId="0" borderId="0" xfId="0" applyFont="1" applyFill="1" applyAlignment="1">
      <alignment horizontal="center" vertical="center"/>
    </xf>
    <xf numFmtId="0" fontId="12" fillId="0" borderId="0" xfId="0" applyFont="1" applyAlignment="1">
      <alignment wrapText="1"/>
    </xf>
    <xf numFmtId="0" fontId="12" fillId="0" borderId="0" xfId="0" applyFont="1" applyAlignment="1">
      <alignment horizontal="center" vertical="center" wrapText="1"/>
    </xf>
    <xf numFmtId="0" fontId="12" fillId="0" borderId="0" xfId="0" quotePrefix="1" applyFont="1" applyAlignment="1">
      <alignment wrapText="1"/>
    </xf>
    <xf numFmtId="0" fontId="1" fillId="0" borderId="34" xfId="0" quotePrefix="1" applyFont="1" applyFill="1" applyBorder="1" applyAlignment="1">
      <alignment horizontal="justify" vertical="top" wrapText="1"/>
    </xf>
    <xf numFmtId="0" fontId="1" fillId="0" borderId="34" xfId="0" applyFont="1" applyFill="1" applyBorder="1" applyAlignment="1">
      <alignment horizontal="center" wrapText="1"/>
    </xf>
    <xf numFmtId="4" fontId="1" fillId="0" borderId="34" xfId="0" applyNumberFormat="1" applyFont="1" applyFill="1" applyBorder="1" applyAlignment="1">
      <alignment horizontal="right" wrapText="1"/>
    </xf>
    <xf numFmtId="0" fontId="12" fillId="0" borderId="0" xfId="0" applyFont="1" applyAlignment="1">
      <alignment horizontal="left" vertical="center" wrapText="1"/>
    </xf>
    <xf numFmtId="4" fontId="1" fillId="11" borderId="5" xfId="0" applyNumberFormat="1" applyFont="1" applyFill="1" applyBorder="1" applyAlignment="1">
      <alignment horizontal="right" wrapText="1"/>
    </xf>
    <xf numFmtId="0" fontId="22" fillId="0" borderId="34" xfId="0" quotePrefix="1" applyFont="1" applyFill="1" applyBorder="1" applyAlignment="1">
      <alignment horizontal="justify" vertical="top" wrapText="1"/>
    </xf>
    <xf numFmtId="167" fontId="12" fillId="0" borderId="0" xfId="0" applyNumberFormat="1" applyFont="1"/>
    <xf numFmtId="4" fontId="21" fillId="11" borderId="5" xfId="0" applyNumberFormat="1" applyFont="1" applyFill="1" applyBorder="1" applyAlignment="1">
      <alignment horizontal="right" wrapText="1"/>
    </xf>
    <xf numFmtId="0" fontId="1" fillId="0" borderId="26" xfId="0" quotePrefix="1" applyFont="1" applyFill="1" applyBorder="1" applyAlignment="1">
      <alignment horizontal="justify" vertical="center" wrapText="1"/>
    </xf>
    <xf numFmtId="0" fontId="2" fillId="3" borderId="18" xfId="0" applyFont="1" applyFill="1" applyBorder="1" applyAlignment="1">
      <alignment horizontal="left" vertical="top"/>
    </xf>
    <xf numFmtId="0" fontId="2" fillId="3" borderId="19" xfId="0" applyFont="1" applyFill="1" applyBorder="1" applyAlignment="1">
      <alignment horizontal="left" vertical="top"/>
    </xf>
    <xf numFmtId="0" fontId="2" fillId="3" borderId="20" xfId="0" applyFont="1" applyFill="1" applyBorder="1" applyAlignment="1">
      <alignment horizontal="left" vertical="top"/>
    </xf>
    <xf numFmtId="0" fontId="2" fillId="3" borderId="18" xfId="0" applyFont="1" applyFill="1" applyBorder="1" applyAlignment="1">
      <alignment horizontal="left" vertical="center"/>
    </xf>
    <xf numFmtId="0" fontId="2" fillId="3" borderId="19" xfId="0" applyFont="1" applyFill="1" applyBorder="1" applyAlignment="1">
      <alignment horizontal="left" vertical="center"/>
    </xf>
    <xf numFmtId="0" fontId="2" fillId="3" borderId="20" xfId="0" applyFont="1" applyFill="1" applyBorder="1" applyAlignment="1">
      <alignment horizontal="left" vertical="center"/>
    </xf>
    <xf numFmtId="0" fontId="1" fillId="0" borderId="18" xfId="0" applyFont="1" applyBorder="1" applyAlignment="1">
      <alignment wrapText="1"/>
    </xf>
    <xf numFmtId="0" fontId="1" fillId="0" borderId="19" xfId="0" applyFont="1" applyBorder="1" applyAlignment="1">
      <alignment wrapText="1"/>
    </xf>
    <xf numFmtId="0" fontId="1" fillId="0" borderId="20" xfId="0" applyFont="1" applyBorder="1" applyAlignment="1">
      <alignment wrapText="1"/>
    </xf>
    <xf numFmtId="0" fontId="2" fillId="4" borderId="18" xfId="0" applyFont="1" applyFill="1" applyBorder="1" applyAlignment="1">
      <alignment horizontal="right" wrapText="1"/>
    </xf>
    <xf numFmtId="0" fontId="2" fillId="4" borderId="19" xfId="0" applyFont="1" applyFill="1" applyBorder="1" applyAlignment="1">
      <alignment horizontal="right" wrapText="1"/>
    </xf>
    <xf numFmtId="0" fontId="2" fillId="4" borderId="20" xfId="0" applyFont="1" applyFill="1" applyBorder="1" applyAlignment="1">
      <alignment horizontal="right" wrapText="1"/>
    </xf>
    <xf numFmtId="0" fontId="2" fillId="3" borderId="18" xfId="0" applyFont="1" applyFill="1" applyBorder="1" applyAlignment="1">
      <alignment horizontal="center"/>
    </xf>
    <xf numFmtId="0" fontId="2" fillId="3" borderId="19" xfId="0" applyFont="1" applyFill="1" applyBorder="1" applyAlignment="1">
      <alignment horizontal="center"/>
    </xf>
    <xf numFmtId="0" fontId="2" fillId="3" borderId="20" xfId="0" applyFont="1" applyFill="1" applyBorder="1" applyAlignment="1">
      <alignment horizontal="center"/>
    </xf>
  </cellXfs>
  <cellStyles count="13763">
    <cellStyle name="Bold" xfId="5"/>
    <cellStyle name="Comma 2" xfId="6"/>
    <cellStyle name="Comma 2 2" xfId="36"/>
    <cellStyle name="Comma 2 3" xfId="6127"/>
    <cellStyle name="Currency 2" xfId="33"/>
    <cellStyle name="Currency 3" xfId="35"/>
    <cellStyle name="Excel Built-in Bad" xfId="184"/>
    <cellStyle name="Excel Built-in Good" xfId="183"/>
    <cellStyle name="Excel Built-in Normal" xfId="182"/>
    <cellStyle name="Good 2" xfId="7"/>
    <cellStyle name="Heading 1 2" xfId="8"/>
    <cellStyle name="Heading 1 2 10" xfId="58"/>
    <cellStyle name="Heading 1 2 10 10" xfId="782"/>
    <cellStyle name="Heading 1 2 10 10 2" xfId="3211"/>
    <cellStyle name="Heading 1 2 10 10 2 2" xfId="9420"/>
    <cellStyle name="Heading 1 2 10 10 3" xfId="5297"/>
    <cellStyle name="Heading 1 2 10 10 3 2" xfId="11508"/>
    <cellStyle name="Heading 1 2 10 10 4" xfId="6883"/>
    <cellStyle name="Heading 1 2 10 10 5" xfId="8425"/>
    <cellStyle name="Heading 1 2 10 10 6" xfId="13080"/>
    <cellStyle name="Heading 1 2 10 10 7" xfId="2216"/>
    <cellStyle name="Heading 1 2 10 11" xfId="2913"/>
    <cellStyle name="Heading 1 2 10 11 2" xfId="3263"/>
    <cellStyle name="Heading 1 2 10 11 2 2" xfId="9472"/>
    <cellStyle name="Heading 1 2 10 11 3" xfId="5994"/>
    <cellStyle name="Heading 1 2 10 11 3 2" xfId="12205"/>
    <cellStyle name="Heading 1 2 10 11 4" xfId="7580"/>
    <cellStyle name="Heading 1 2 10 11 5" xfId="9122"/>
    <cellStyle name="Heading 1 2 10 12" xfId="3447"/>
    <cellStyle name="Heading 1 2 10 12 2" xfId="9656"/>
    <cellStyle name="Heading 1 2 10 13" xfId="4596"/>
    <cellStyle name="Heading 1 2 10 13 2" xfId="10807"/>
    <cellStyle name="Heading 1 2 10 14" xfId="6152"/>
    <cellStyle name="Heading 1 2 10 14 2" xfId="12349"/>
    <cellStyle name="Heading 1 2 10 15" xfId="6182"/>
    <cellStyle name="Heading 1 2 10 16" xfId="7724"/>
    <cellStyle name="Heading 1 2 10 17" xfId="1515"/>
    <cellStyle name="Heading 1 2 10 2" xfId="87"/>
    <cellStyle name="Heading 1 2 10 2 10" xfId="4463"/>
    <cellStyle name="Heading 1 2 10 2 10 2" xfId="10674"/>
    <cellStyle name="Heading 1 2 10 2 11" xfId="4612"/>
    <cellStyle name="Heading 1 2 10 2 11 2" xfId="10823"/>
    <cellStyle name="Heading 1 2 10 2 12" xfId="6198"/>
    <cellStyle name="Heading 1 2 10 2 13" xfId="7740"/>
    <cellStyle name="Heading 1 2 10 2 14" xfId="12393"/>
    <cellStyle name="Heading 1 2 10 2 15" xfId="1531"/>
    <cellStyle name="Heading 1 2 10 2 2" xfId="88"/>
    <cellStyle name="Heading 1 2 10 2 2 10" xfId="6298"/>
    <cellStyle name="Heading 1 2 10 2 2 11" xfId="7840"/>
    <cellStyle name="Heading 1 2 10 2 2 12" xfId="12394"/>
    <cellStyle name="Heading 1 2 10 2 2 13" xfId="1631"/>
    <cellStyle name="Heading 1 2 10 2 2 2" xfId="284"/>
    <cellStyle name="Heading 1 2 10 2 2 2 2" xfId="985"/>
    <cellStyle name="Heading 1 2 10 2 2 2 2 2" xfId="3845"/>
    <cellStyle name="Heading 1 2 10 2 2 2 2 2 2" xfId="10054"/>
    <cellStyle name="Heading 1 2 10 2 2 2 2 3" xfId="5500"/>
    <cellStyle name="Heading 1 2 10 2 2 2 2 3 2" xfId="11711"/>
    <cellStyle name="Heading 1 2 10 2 2 2 2 4" xfId="7086"/>
    <cellStyle name="Heading 1 2 10 2 2 2 2 5" xfId="8628"/>
    <cellStyle name="Heading 1 2 10 2 2 2 2 6" xfId="13283"/>
    <cellStyle name="Heading 1 2 10 2 2 2 2 7" xfId="2419"/>
    <cellStyle name="Heading 1 2 10 2 2 2 3" xfId="4106"/>
    <cellStyle name="Heading 1 2 10 2 2 2 3 2" xfId="10315"/>
    <cellStyle name="Heading 1 2 10 2 2 2 4" xfId="4799"/>
    <cellStyle name="Heading 1 2 10 2 2 2 4 2" xfId="11010"/>
    <cellStyle name="Heading 1 2 10 2 2 2 5" xfId="6385"/>
    <cellStyle name="Heading 1 2 10 2 2 2 6" xfId="7927"/>
    <cellStyle name="Heading 1 2 10 2 2 2 7" xfId="12582"/>
    <cellStyle name="Heading 1 2 10 2 2 2 8" xfId="1718"/>
    <cellStyle name="Heading 1 2 10 2 2 3" xfId="478"/>
    <cellStyle name="Heading 1 2 10 2 2 3 2" xfId="1179"/>
    <cellStyle name="Heading 1 2 10 2 2 3 2 2" xfId="4009"/>
    <cellStyle name="Heading 1 2 10 2 2 3 2 2 2" xfId="10218"/>
    <cellStyle name="Heading 1 2 10 2 2 3 2 3" xfId="5694"/>
    <cellStyle name="Heading 1 2 10 2 2 3 2 3 2" xfId="11905"/>
    <cellStyle name="Heading 1 2 10 2 2 3 2 4" xfId="7280"/>
    <cellStyle name="Heading 1 2 10 2 2 3 2 5" xfId="8822"/>
    <cellStyle name="Heading 1 2 10 2 2 3 2 6" xfId="13477"/>
    <cellStyle name="Heading 1 2 10 2 2 3 2 7" xfId="2613"/>
    <cellStyle name="Heading 1 2 10 2 2 3 3" xfId="3082"/>
    <cellStyle name="Heading 1 2 10 2 2 3 3 2" xfId="9291"/>
    <cellStyle name="Heading 1 2 10 2 2 3 4" xfId="4993"/>
    <cellStyle name="Heading 1 2 10 2 2 3 4 2" xfId="11204"/>
    <cellStyle name="Heading 1 2 10 2 2 3 5" xfId="6579"/>
    <cellStyle name="Heading 1 2 10 2 2 3 6" xfId="8121"/>
    <cellStyle name="Heading 1 2 10 2 2 3 7" xfId="12776"/>
    <cellStyle name="Heading 1 2 10 2 2 3 8" xfId="1912"/>
    <cellStyle name="Heading 1 2 10 2 2 4" xfId="616"/>
    <cellStyle name="Heading 1 2 10 2 2 4 2" xfId="1317"/>
    <cellStyle name="Heading 1 2 10 2 2 4 2 2" xfId="3686"/>
    <cellStyle name="Heading 1 2 10 2 2 4 2 2 2" xfId="9895"/>
    <cellStyle name="Heading 1 2 10 2 2 4 2 3" xfId="5832"/>
    <cellStyle name="Heading 1 2 10 2 2 4 2 3 2" xfId="12043"/>
    <cellStyle name="Heading 1 2 10 2 2 4 2 4" xfId="7418"/>
    <cellStyle name="Heading 1 2 10 2 2 4 2 5" xfId="8960"/>
    <cellStyle name="Heading 1 2 10 2 2 4 2 6" xfId="13615"/>
    <cellStyle name="Heading 1 2 10 2 2 4 2 7" xfId="2751"/>
    <cellStyle name="Heading 1 2 10 2 2 4 3" xfId="3433"/>
    <cellStyle name="Heading 1 2 10 2 2 4 3 2" xfId="9642"/>
    <cellStyle name="Heading 1 2 10 2 2 4 4" xfId="5131"/>
    <cellStyle name="Heading 1 2 10 2 2 4 4 2" xfId="11342"/>
    <cellStyle name="Heading 1 2 10 2 2 4 5" xfId="6717"/>
    <cellStyle name="Heading 1 2 10 2 2 4 6" xfId="8259"/>
    <cellStyle name="Heading 1 2 10 2 2 4 7" xfId="12914"/>
    <cellStyle name="Heading 1 2 10 2 2 4 8" xfId="2050"/>
    <cellStyle name="Heading 1 2 10 2 2 5" xfId="756"/>
    <cellStyle name="Heading 1 2 10 2 2 5 2" xfId="1457"/>
    <cellStyle name="Heading 1 2 10 2 2 5 2 2" xfId="3218"/>
    <cellStyle name="Heading 1 2 10 2 2 5 2 2 2" xfId="9427"/>
    <cellStyle name="Heading 1 2 10 2 2 5 2 3" xfId="5972"/>
    <cellStyle name="Heading 1 2 10 2 2 5 2 3 2" xfId="12183"/>
    <cellStyle name="Heading 1 2 10 2 2 5 2 4" xfId="7558"/>
    <cellStyle name="Heading 1 2 10 2 2 5 2 5" xfId="9100"/>
    <cellStyle name="Heading 1 2 10 2 2 5 2 6" xfId="13755"/>
    <cellStyle name="Heading 1 2 10 2 2 5 2 7" xfId="2891"/>
    <cellStyle name="Heading 1 2 10 2 2 5 3" xfId="3524"/>
    <cellStyle name="Heading 1 2 10 2 2 5 3 2" xfId="9733"/>
    <cellStyle name="Heading 1 2 10 2 2 5 4" xfId="5271"/>
    <cellStyle name="Heading 1 2 10 2 2 5 4 2" xfId="11482"/>
    <cellStyle name="Heading 1 2 10 2 2 5 5" xfId="6857"/>
    <cellStyle name="Heading 1 2 10 2 2 5 6" xfId="8399"/>
    <cellStyle name="Heading 1 2 10 2 2 5 7" xfId="13054"/>
    <cellStyle name="Heading 1 2 10 2 2 5 8" xfId="2190"/>
    <cellStyle name="Heading 1 2 10 2 2 6" xfId="928"/>
    <cellStyle name="Heading 1 2 10 2 2 6 2" xfId="3187"/>
    <cellStyle name="Heading 1 2 10 2 2 6 2 2" xfId="9396"/>
    <cellStyle name="Heading 1 2 10 2 2 6 3" xfId="5443"/>
    <cellStyle name="Heading 1 2 10 2 2 6 3 2" xfId="11654"/>
    <cellStyle name="Heading 1 2 10 2 2 6 4" xfId="7029"/>
    <cellStyle name="Heading 1 2 10 2 2 6 5" xfId="8571"/>
    <cellStyle name="Heading 1 2 10 2 2 6 6" xfId="13226"/>
    <cellStyle name="Heading 1 2 10 2 2 6 7" xfId="2362"/>
    <cellStyle name="Heading 1 2 10 2 2 7" xfId="3033"/>
    <cellStyle name="Heading 1 2 10 2 2 7 2" xfId="3041"/>
    <cellStyle name="Heading 1 2 10 2 2 7 2 2" xfId="9250"/>
    <cellStyle name="Heading 1 2 10 2 2 7 3" xfId="6114"/>
    <cellStyle name="Heading 1 2 10 2 2 7 3 2" xfId="12325"/>
    <cellStyle name="Heading 1 2 10 2 2 7 4" xfId="7700"/>
    <cellStyle name="Heading 1 2 10 2 2 7 5" xfId="9242"/>
    <cellStyle name="Heading 1 2 10 2 2 8" xfId="4276"/>
    <cellStyle name="Heading 1 2 10 2 2 8 2" xfId="10487"/>
    <cellStyle name="Heading 1 2 10 2 2 9" xfId="4712"/>
    <cellStyle name="Heading 1 2 10 2 2 9 2" xfId="10923"/>
    <cellStyle name="Heading 1 2 10 2 3" xfId="89"/>
    <cellStyle name="Heading 1 2 10 2 3 10" xfId="6258"/>
    <cellStyle name="Heading 1 2 10 2 3 11" xfId="7800"/>
    <cellStyle name="Heading 1 2 10 2 3 12" xfId="12395"/>
    <cellStyle name="Heading 1 2 10 2 3 13" xfId="1591"/>
    <cellStyle name="Heading 1 2 10 2 3 2" xfId="249"/>
    <cellStyle name="Heading 1 2 10 2 3 2 2" xfId="950"/>
    <cellStyle name="Heading 1 2 10 2 3 2 2 2" xfId="4538"/>
    <cellStyle name="Heading 1 2 10 2 3 2 2 2 2" xfId="10749"/>
    <cellStyle name="Heading 1 2 10 2 3 2 2 3" xfId="5465"/>
    <cellStyle name="Heading 1 2 10 2 3 2 2 3 2" xfId="11676"/>
    <cellStyle name="Heading 1 2 10 2 3 2 2 4" xfId="7051"/>
    <cellStyle name="Heading 1 2 10 2 3 2 2 5" xfId="8593"/>
    <cellStyle name="Heading 1 2 10 2 3 2 2 6" xfId="13248"/>
    <cellStyle name="Heading 1 2 10 2 3 2 2 7" xfId="2384"/>
    <cellStyle name="Heading 1 2 10 2 3 2 3" xfId="3635"/>
    <cellStyle name="Heading 1 2 10 2 3 2 3 2" xfId="9844"/>
    <cellStyle name="Heading 1 2 10 2 3 2 4" xfId="4764"/>
    <cellStyle name="Heading 1 2 10 2 3 2 4 2" xfId="10975"/>
    <cellStyle name="Heading 1 2 10 2 3 2 5" xfId="6350"/>
    <cellStyle name="Heading 1 2 10 2 3 2 6" xfId="7892"/>
    <cellStyle name="Heading 1 2 10 2 3 2 7" xfId="12547"/>
    <cellStyle name="Heading 1 2 10 2 3 2 8" xfId="1683"/>
    <cellStyle name="Heading 1 2 10 2 3 3" xfId="438"/>
    <cellStyle name="Heading 1 2 10 2 3 3 2" xfId="1139"/>
    <cellStyle name="Heading 1 2 10 2 3 3 2 2" xfId="3841"/>
    <cellStyle name="Heading 1 2 10 2 3 3 2 2 2" xfId="10050"/>
    <cellStyle name="Heading 1 2 10 2 3 3 2 3" xfId="5654"/>
    <cellStyle name="Heading 1 2 10 2 3 3 2 3 2" xfId="11865"/>
    <cellStyle name="Heading 1 2 10 2 3 3 2 4" xfId="7240"/>
    <cellStyle name="Heading 1 2 10 2 3 3 2 5" xfId="8782"/>
    <cellStyle name="Heading 1 2 10 2 3 3 2 6" xfId="13437"/>
    <cellStyle name="Heading 1 2 10 2 3 3 2 7" xfId="2573"/>
    <cellStyle name="Heading 1 2 10 2 3 3 3" xfId="4102"/>
    <cellStyle name="Heading 1 2 10 2 3 3 3 2" xfId="10311"/>
    <cellStyle name="Heading 1 2 10 2 3 3 4" xfId="4953"/>
    <cellStyle name="Heading 1 2 10 2 3 3 4 2" xfId="11164"/>
    <cellStyle name="Heading 1 2 10 2 3 3 5" xfId="6539"/>
    <cellStyle name="Heading 1 2 10 2 3 3 6" xfId="8081"/>
    <cellStyle name="Heading 1 2 10 2 3 3 7" xfId="12736"/>
    <cellStyle name="Heading 1 2 10 2 3 3 8" xfId="1872"/>
    <cellStyle name="Heading 1 2 10 2 3 4" xfId="576"/>
    <cellStyle name="Heading 1 2 10 2 3 4 2" xfId="1277"/>
    <cellStyle name="Heading 1 2 10 2 3 4 2 2" xfId="3798"/>
    <cellStyle name="Heading 1 2 10 2 3 4 2 2 2" xfId="10007"/>
    <cellStyle name="Heading 1 2 10 2 3 4 2 3" xfId="5792"/>
    <cellStyle name="Heading 1 2 10 2 3 4 2 3 2" xfId="12003"/>
    <cellStyle name="Heading 1 2 10 2 3 4 2 4" xfId="7378"/>
    <cellStyle name="Heading 1 2 10 2 3 4 2 5" xfId="8920"/>
    <cellStyle name="Heading 1 2 10 2 3 4 2 6" xfId="13575"/>
    <cellStyle name="Heading 1 2 10 2 3 4 2 7" xfId="2711"/>
    <cellStyle name="Heading 1 2 10 2 3 4 3" xfId="3114"/>
    <cellStyle name="Heading 1 2 10 2 3 4 3 2" xfId="9323"/>
    <cellStyle name="Heading 1 2 10 2 3 4 4" xfId="5091"/>
    <cellStyle name="Heading 1 2 10 2 3 4 4 2" xfId="11302"/>
    <cellStyle name="Heading 1 2 10 2 3 4 5" xfId="6677"/>
    <cellStyle name="Heading 1 2 10 2 3 4 6" xfId="8219"/>
    <cellStyle name="Heading 1 2 10 2 3 4 7" xfId="12874"/>
    <cellStyle name="Heading 1 2 10 2 3 4 8" xfId="2010"/>
    <cellStyle name="Heading 1 2 10 2 3 5" xfId="716"/>
    <cellStyle name="Heading 1 2 10 2 3 5 2" xfId="1417"/>
    <cellStyle name="Heading 1 2 10 2 3 5 2 2" xfId="4250"/>
    <cellStyle name="Heading 1 2 10 2 3 5 2 2 2" xfId="10461"/>
    <cellStyle name="Heading 1 2 10 2 3 5 2 3" xfId="5932"/>
    <cellStyle name="Heading 1 2 10 2 3 5 2 3 2" xfId="12143"/>
    <cellStyle name="Heading 1 2 10 2 3 5 2 4" xfId="7518"/>
    <cellStyle name="Heading 1 2 10 2 3 5 2 5" xfId="9060"/>
    <cellStyle name="Heading 1 2 10 2 3 5 2 6" xfId="13715"/>
    <cellStyle name="Heading 1 2 10 2 3 5 2 7" xfId="2851"/>
    <cellStyle name="Heading 1 2 10 2 3 5 3" xfId="4008"/>
    <cellStyle name="Heading 1 2 10 2 3 5 3 2" xfId="10217"/>
    <cellStyle name="Heading 1 2 10 2 3 5 4" xfId="5231"/>
    <cellStyle name="Heading 1 2 10 2 3 5 4 2" xfId="11442"/>
    <cellStyle name="Heading 1 2 10 2 3 5 5" xfId="6817"/>
    <cellStyle name="Heading 1 2 10 2 3 5 6" xfId="8359"/>
    <cellStyle name="Heading 1 2 10 2 3 5 7" xfId="13014"/>
    <cellStyle name="Heading 1 2 10 2 3 5 8" xfId="2150"/>
    <cellStyle name="Heading 1 2 10 2 3 6" xfId="888"/>
    <cellStyle name="Heading 1 2 10 2 3 6 2" xfId="4303"/>
    <cellStyle name="Heading 1 2 10 2 3 6 2 2" xfId="10514"/>
    <cellStyle name="Heading 1 2 10 2 3 6 3" xfId="5403"/>
    <cellStyle name="Heading 1 2 10 2 3 6 3 2" xfId="11614"/>
    <cellStyle name="Heading 1 2 10 2 3 6 4" xfId="6989"/>
    <cellStyle name="Heading 1 2 10 2 3 6 5" xfId="8531"/>
    <cellStyle name="Heading 1 2 10 2 3 6 6" xfId="13186"/>
    <cellStyle name="Heading 1 2 10 2 3 6 7" xfId="2322"/>
    <cellStyle name="Heading 1 2 10 2 3 7" xfId="2993"/>
    <cellStyle name="Heading 1 2 10 2 3 7 2" xfId="4207"/>
    <cellStyle name="Heading 1 2 10 2 3 7 2 2" xfId="10417"/>
    <cellStyle name="Heading 1 2 10 2 3 7 3" xfId="6074"/>
    <cellStyle name="Heading 1 2 10 2 3 7 3 2" xfId="12285"/>
    <cellStyle name="Heading 1 2 10 2 3 7 4" xfId="7660"/>
    <cellStyle name="Heading 1 2 10 2 3 7 5" xfId="9202"/>
    <cellStyle name="Heading 1 2 10 2 3 8" xfId="4129"/>
    <cellStyle name="Heading 1 2 10 2 3 8 2" xfId="10339"/>
    <cellStyle name="Heading 1 2 10 2 3 9" xfId="4672"/>
    <cellStyle name="Heading 1 2 10 2 3 9 2" xfId="10883"/>
    <cellStyle name="Heading 1 2 10 2 4" xfId="330"/>
    <cellStyle name="Heading 1 2 10 2 4 2" xfId="1031"/>
    <cellStyle name="Heading 1 2 10 2 4 2 2" xfId="4261"/>
    <cellStyle name="Heading 1 2 10 2 4 2 2 2" xfId="10472"/>
    <cellStyle name="Heading 1 2 10 2 4 2 3" xfId="5546"/>
    <cellStyle name="Heading 1 2 10 2 4 2 3 2" xfId="11757"/>
    <cellStyle name="Heading 1 2 10 2 4 2 4" xfId="7132"/>
    <cellStyle name="Heading 1 2 10 2 4 2 5" xfId="8674"/>
    <cellStyle name="Heading 1 2 10 2 4 2 6" xfId="13329"/>
    <cellStyle name="Heading 1 2 10 2 4 2 7" xfId="2465"/>
    <cellStyle name="Heading 1 2 10 2 4 3" xfId="3362"/>
    <cellStyle name="Heading 1 2 10 2 4 3 2" xfId="9571"/>
    <cellStyle name="Heading 1 2 10 2 4 4" xfId="4845"/>
    <cellStyle name="Heading 1 2 10 2 4 4 2" xfId="11056"/>
    <cellStyle name="Heading 1 2 10 2 4 5" xfId="6431"/>
    <cellStyle name="Heading 1 2 10 2 4 6" xfId="7973"/>
    <cellStyle name="Heading 1 2 10 2 4 7" xfId="12628"/>
    <cellStyle name="Heading 1 2 10 2 4 8" xfId="1764"/>
    <cellStyle name="Heading 1 2 10 2 5" xfId="378"/>
    <cellStyle name="Heading 1 2 10 2 5 2" xfId="1079"/>
    <cellStyle name="Heading 1 2 10 2 5 2 2" xfId="3461"/>
    <cellStyle name="Heading 1 2 10 2 5 2 2 2" xfId="9670"/>
    <cellStyle name="Heading 1 2 10 2 5 2 3" xfId="5594"/>
    <cellStyle name="Heading 1 2 10 2 5 2 3 2" xfId="11805"/>
    <cellStyle name="Heading 1 2 10 2 5 2 4" xfId="7180"/>
    <cellStyle name="Heading 1 2 10 2 5 2 5" xfId="8722"/>
    <cellStyle name="Heading 1 2 10 2 5 2 6" xfId="13377"/>
    <cellStyle name="Heading 1 2 10 2 5 2 7" xfId="2513"/>
    <cellStyle name="Heading 1 2 10 2 5 3" xfId="4395"/>
    <cellStyle name="Heading 1 2 10 2 5 3 2" xfId="10606"/>
    <cellStyle name="Heading 1 2 10 2 5 4" xfId="4893"/>
    <cellStyle name="Heading 1 2 10 2 5 4 2" xfId="11104"/>
    <cellStyle name="Heading 1 2 10 2 5 5" xfId="6479"/>
    <cellStyle name="Heading 1 2 10 2 5 6" xfId="8021"/>
    <cellStyle name="Heading 1 2 10 2 5 7" xfId="12676"/>
    <cellStyle name="Heading 1 2 10 2 5 8" xfId="1812"/>
    <cellStyle name="Heading 1 2 10 2 6" xfId="516"/>
    <cellStyle name="Heading 1 2 10 2 6 2" xfId="1217"/>
    <cellStyle name="Heading 1 2 10 2 6 2 2" xfId="4352"/>
    <cellStyle name="Heading 1 2 10 2 6 2 2 2" xfId="10563"/>
    <cellStyle name="Heading 1 2 10 2 6 2 3" xfId="5732"/>
    <cellStyle name="Heading 1 2 10 2 6 2 3 2" xfId="11943"/>
    <cellStyle name="Heading 1 2 10 2 6 2 4" xfId="7318"/>
    <cellStyle name="Heading 1 2 10 2 6 2 5" xfId="8860"/>
    <cellStyle name="Heading 1 2 10 2 6 2 6" xfId="13515"/>
    <cellStyle name="Heading 1 2 10 2 6 2 7" xfId="2651"/>
    <cellStyle name="Heading 1 2 10 2 6 3" xfId="3416"/>
    <cellStyle name="Heading 1 2 10 2 6 3 2" xfId="9625"/>
    <cellStyle name="Heading 1 2 10 2 6 4" xfId="5031"/>
    <cellStyle name="Heading 1 2 10 2 6 4 2" xfId="11242"/>
    <cellStyle name="Heading 1 2 10 2 6 5" xfId="6617"/>
    <cellStyle name="Heading 1 2 10 2 6 6" xfId="8159"/>
    <cellStyle name="Heading 1 2 10 2 6 7" xfId="12814"/>
    <cellStyle name="Heading 1 2 10 2 6 8" xfId="1950"/>
    <cellStyle name="Heading 1 2 10 2 7" xfId="656"/>
    <cellStyle name="Heading 1 2 10 2 7 2" xfId="1357"/>
    <cellStyle name="Heading 1 2 10 2 7 2 2" xfId="3095"/>
    <cellStyle name="Heading 1 2 10 2 7 2 2 2" xfId="9304"/>
    <cellStyle name="Heading 1 2 10 2 7 2 3" xfId="5872"/>
    <cellStyle name="Heading 1 2 10 2 7 2 3 2" xfId="12083"/>
    <cellStyle name="Heading 1 2 10 2 7 2 4" xfId="7458"/>
    <cellStyle name="Heading 1 2 10 2 7 2 5" xfId="9000"/>
    <cellStyle name="Heading 1 2 10 2 7 2 6" xfId="13655"/>
    <cellStyle name="Heading 1 2 10 2 7 2 7" xfId="2791"/>
    <cellStyle name="Heading 1 2 10 2 7 3" xfId="3891"/>
    <cellStyle name="Heading 1 2 10 2 7 3 2" xfId="10100"/>
    <cellStyle name="Heading 1 2 10 2 7 4" xfId="5171"/>
    <cellStyle name="Heading 1 2 10 2 7 4 2" xfId="11382"/>
    <cellStyle name="Heading 1 2 10 2 7 5" xfId="6757"/>
    <cellStyle name="Heading 1 2 10 2 7 6" xfId="8299"/>
    <cellStyle name="Heading 1 2 10 2 7 7" xfId="12954"/>
    <cellStyle name="Heading 1 2 10 2 7 8" xfId="2090"/>
    <cellStyle name="Heading 1 2 10 2 8" xfId="828"/>
    <cellStyle name="Heading 1 2 10 2 8 2" xfId="3931"/>
    <cellStyle name="Heading 1 2 10 2 8 2 2" xfId="10140"/>
    <cellStyle name="Heading 1 2 10 2 8 3" xfId="5343"/>
    <cellStyle name="Heading 1 2 10 2 8 3 2" xfId="11554"/>
    <cellStyle name="Heading 1 2 10 2 8 4" xfId="6929"/>
    <cellStyle name="Heading 1 2 10 2 8 5" xfId="8471"/>
    <cellStyle name="Heading 1 2 10 2 8 6" xfId="13126"/>
    <cellStyle name="Heading 1 2 10 2 8 7" xfId="2262"/>
    <cellStyle name="Heading 1 2 10 2 9" xfId="2933"/>
    <cellStyle name="Heading 1 2 10 2 9 2" xfId="3939"/>
    <cellStyle name="Heading 1 2 10 2 9 2 2" xfId="10148"/>
    <cellStyle name="Heading 1 2 10 2 9 3" xfId="6014"/>
    <cellStyle name="Heading 1 2 10 2 9 3 2" xfId="12225"/>
    <cellStyle name="Heading 1 2 10 2 9 4" xfId="7600"/>
    <cellStyle name="Heading 1 2 10 2 9 5" xfId="9142"/>
    <cellStyle name="Heading 1 2 10 3" xfId="90"/>
    <cellStyle name="Heading 1 2 10 3 10" xfId="6238"/>
    <cellStyle name="Heading 1 2 10 3 11" xfId="7780"/>
    <cellStyle name="Heading 1 2 10 3 12" xfId="12396"/>
    <cellStyle name="Heading 1 2 10 3 13" xfId="1571"/>
    <cellStyle name="Heading 1 2 10 3 2" xfId="187"/>
    <cellStyle name="Heading 1 2 10 3 2 2" xfId="786"/>
    <cellStyle name="Heading 1 2 10 3 2 2 2" xfId="3094"/>
    <cellStyle name="Heading 1 2 10 3 2 2 2 2" xfId="9303"/>
    <cellStyle name="Heading 1 2 10 3 2 2 3" xfId="5301"/>
    <cellStyle name="Heading 1 2 10 3 2 2 3 2" xfId="11512"/>
    <cellStyle name="Heading 1 2 10 3 2 2 4" xfId="6887"/>
    <cellStyle name="Heading 1 2 10 3 2 2 5" xfId="8429"/>
    <cellStyle name="Heading 1 2 10 3 2 2 6" xfId="13084"/>
    <cellStyle name="Heading 1 2 10 3 2 2 7" xfId="2220"/>
    <cellStyle name="Heading 1 2 10 3 2 3" xfId="4513"/>
    <cellStyle name="Heading 1 2 10 3 2 3 2" xfId="10724"/>
    <cellStyle name="Heading 1 2 10 3 2 4" xfId="4716"/>
    <cellStyle name="Heading 1 2 10 3 2 4 2" xfId="10927"/>
    <cellStyle name="Heading 1 2 10 3 2 5" xfId="6302"/>
    <cellStyle name="Heading 1 2 10 3 2 6" xfId="7844"/>
    <cellStyle name="Heading 1 2 10 3 2 7" xfId="12485"/>
    <cellStyle name="Heading 1 2 10 3 2 8" xfId="1635"/>
    <cellStyle name="Heading 1 2 10 3 3" xfId="418"/>
    <cellStyle name="Heading 1 2 10 3 3 2" xfId="1119"/>
    <cellStyle name="Heading 1 2 10 3 3 2 2" xfId="4299"/>
    <cellStyle name="Heading 1 2 10 3 3 2 2 2" xfId="10510"/>
    <cellStyle name="Heading 1 2 10 3 3 2 3" xfId="5634"/>
    <cellStyle name="Heading 1 2 10 3 3 2 3 2" xfId="11845"/>
    <cellStyle name="Heading 1 2 10 3 3 2 4" xfId="7220"/>
    <cellStyle name="Heading 1 2 10 3 3 2 5" xfId="8762"/>
    <cellStyle name="Heading 1 2 10 3 3 2 6" xfId="13417"/>
    <cellStyle name="Heading 1 2 10 3 3 2 7" xfId="2553"/>
    <cellStyle name="Heading 1 2 10 3 3 3" xfId="3946"/>
    <cellStyle name="Heading 1 2 10 3 3 3 2" xfId="10155"/>
    <cellStyle name="Heading 1 2 10 3 3 4" xfId="4933"/>
    <cellStyle name="Heading 1 2 10 3 3 4 2" xfId="11144"/>
    <cellStyle name="Heading 1 2 10 3 3 5" xfId="6519"/>
    <cellStyle name="Heading 1 2 10 3 3 6" xfId="8061"/>
    <cellStyle name="Heading 1 2 10 3 3 7" xfId="12716"/>
    <cellStyle name="Heading 1 2 10 3 3 8" xfId="1852"/>
    <cellStyle name="Heading 1 2 10 3 4" xfId="556"/>
    <cellStyle name="Heading 1 2 10 3 4 2" xfId="1257"/>
    <cellStyle name="Heading 1 2 10 3 4 2 2" xfId="3227"/>
    <cellStyle name="Heading 1 2 10 3 4 2 2 2" xfId="9436"/>
    <cellStyle name="Heading 1 2 10 3 4 2 3" xfId="5772"/>
    <cellStyle name="Heading 1 2 10 3 4 2 3 2" xfId="11983"/>
    <cellStyle name="Heading 1 2 10 3 4 2 4" xfId="7358"/>
    <cellStyle name="Heading 1 2 10 3 4 2 5" xfId="8900"/>
    <cellStyle name="Heading 1 2 10 3 4 2 6" xfId="13555"/>
    <cellStyle name="Heading 1 2 10 3 4 2 7" xfId="2691"/>
    <cellStyle name="Heading 1 2 10 3 4 3" xfId="4447"/>
    <cellStyle name="Heading 1 2 10 3 4 3 2" xfId="10658"/>
    <cellStyle name="Heading 1 2 10 3 4 4" xfId="5071"/>
    <cellStyle name="Heading 1 2 10 3 4 4 2" xfId="11282"/>
    <cellStyle name="Heading 1 2 10 3 4 5" xfId="6657"/>
    <cellStyle name="Heading 1 2 10 3 4 6" xfId="8199"/>
    <cellStyle name="Heading 1 2 10 3 4 7" xfId="12854"/>
    <cellStyle name="Heading 1 2 10 3 4 8" xfId="1990"/>
    <cellStyle name="Heading 1 2 10 3 5" xfId="696"/>
    <cellStyle name="Heading 1 2 10 3 5 2" xfId="1397"/>
    <cellStyle name="Heading 1 2 10 3 5 2 2" xfId="3546"/>
    <cellStyle name="Heading 1 2 10 3 5 2 2 2" xfId="9755"/>
    <cellStyle name="Heading 1 2 10 3 5 2 3" xfId="5912"/>
    <cellStyle name="Heading 1 2 10 3 5 2 3 2" xfId="12123"/>
    <cellStyle name="Heading 1 2 10 3 5 2 4" xfId="7498"/>
    <cellStyle name="Heading 1 2 10 3 5 2 5" xfId="9040"/>
    <cellStyle name="Heading 1 2 10 3 5 2 6" xfId="13695"/>
    <cellStyle name="Heading 1 2 10 3 5 2 7" xfId="2831"/>
    <cellStyle name="Heading 1 2 10 3 5 3" xfId="3221"/>
    <cellStyle name="Heading 1 2 10 3 5 3 2" xfId="9430"/>
    <cellStyle name="Heading 1 2 10 3 5 4" xfId="5211"/>
    <cellStyle name="Heading 1 2 10 3 5 4 2" xfId="11422"/>
    <cellStyle name="Heading 1 2 10 3 5 5" xfId="6797"/>
    <cellStyle name="Heading 1 2 10 3 5 6" xfId="8339"/>
    <cellStyle name="Heading 1 2 10 3 5 7" xfId="12994"/>
    <cellStyle name="Heading 1 2 10 3 5 8" xfId="2130"/>
    <cellStyle name="Heading 1 2 10 3 6" xfId="868"/>
    <cellStyle name="Heading 1 2 10 3 6 2" xfId="3521"/>
    <cellStyle name="Heading 1 2 10 3 6 2 2" xfId="9730"/>
    <cellStyle name="Heading 1 2 10 3 6 3" xfId="5383"/>
    <cellStyle name="Heading 1 2 10 3 6 3 2" xfId="11594"/>
    <cellStyle name="Heading 1 2 10 3 6 4" xfId="6969"/>
    <cellStyle name="Heading 1 2 10 3 6 5" xfId="8511"/>
    <cellStyle name="Heading 1 2 10 3 6 6" xfId="13166"/>
    <cellStyle name="Heading 1 2 10 3 6 7" xfId="2302"/>
    <cellStyle name="Heading 1 2 10 3 7" xfId="2973"/>
    <cellStyle name="Heading 1 2 10 3 7 2" xfId="4150"/>
    <cellStyle name="Heading 1 2 10 3 7 2 2" xfId="10360"/>
    <cellStyle name="Heading 1 2 10 3 7 3" xfId="6054"/>
    <cellStyle name="Heading 1 2 10 3 7 3 2" xfId="12265"/>
    <cellStyle name="Heading 1 2 10 3 7 4" xfId="7640"/>
    <cellStyle name="Heading 1 2 10 3 7 5" xfId="9182"/>
    <cellStyle name="Heading 1 2 10 3 8" xfId="3426"/>
    <cellStyle name="Heading 1 2 10 3 8 2" xfId="9635"/>
    <cellStyle name="Heading 1 2 10 3 9" xfId="4652"/>
    <cellStyle name="Heading 1 2 10 3 9 2" xfId="10863"/>
    <cellStyle name="Heading 1 2 10 4" xfId="91"/>
    <cellStyle name="Heading 1 2 10 4 10" xfId="6278"/>
    <cellStyle name="Heading 1 2 10 4 11" xfId="7820"/>
    <cellStyle name="Heading 1 2 10 4 12" xfId="12397"/>
    <cellStyle name="Heading 1 2 10 4 13" xfId="1611"/>
    <cellStyle name="Heading 1 2 10 4 2" xfId="270"/>
    <cellStyle name="Heading 1 2 10 4 2 2" xfId="971"/>
    <cellStyle name="Heading 1 2 10 4 2 2 2" xfId="3206"/>
    <cellStyle name="Heading 1 2 10 4 2 2 2 2" xfId="9415"/>
    <cellStyle name="Heading 1 2 10 4 2 2 3" xfId="5486"/>
    <cellStyle name="Heading 1 2 10 4 2 2 3 2" xfId="11697"/>
    <cellStyle name="Heading 1 2 10 4 2 2 4" xfId="7072"/>
    <cellStyle name="Heading 1 2 10 4 2 2 5" xfId="8614"/>
    <cellStyle name="Heading 1 2 10 4 2 2 6" xfId="13269"/>
    <cellStyle name="Heading 1 2 10 4 2 2 7" xfId="2405"/>
    <cellStyle name="Heading 1 2 10 4 2 3" xfId="3732"/>
    <cellStyle name="Heading 1 2 10 4 2 3 2" xfId="9941"/>
    <cellStyle name="Heading 1 2 10 4 2 4" xfId="4785"/>
    <cellStyle name="Heading 1 2 10 4 2 4 2" xfId="10996"/>
    <cellStyle name="Heading 1 2 10 4 2 5" xfId="6371"/>
    <cellStyle name="Heading 1 2 10 4 2 6" xfId="7913"/>
    <cellStyle name="Heading 1 2 10 4 2 7" xfId="12568"/>
    <cellStyle name="Heading 1 2 10 4 2 8" xfId="1704"/>
    <cellStyle name="Heading 1 2 10 4 3" xfId="458"/>
    <cellStyle name="Heading 1 2 10 4 3 2" xfId="1159"/>
    <cellStyle name="Heading 1 2 10 4 3 2 2" xfId="3182"/>
    <cellStyle name="Heading 1 2 10 4 3 2 2 2" xfId="9391"/>
    <cellStyle name="Heading 1 2 10 4 3 2 3" xfId="5674"/>
    <cellStyle name="Heading 1 2 10 4 3 2 3 2" xfId="11885"/>
    <cellStyle name="Heading 1 2 10 4 3 2 4" xfId="7260"/>
    <cellStyle name="Heading 1 2 10 4 3 2 5" xfId="8802"/>
    <cellStyle name="Heading 1 2 10 4 3 2 6" xfId="13457"/>
    <cellStyle name="Heading 1 2 10 4 3 2 7" xfId="2593"/>
    <cellStyle name="Heading 1 2 10 4 3 3" xfId="3571"/>
    <cellStyle name="Heading 1 2 10 4 3 3 2" xfId="9780"/>
    <cellStyle name="Heading 1 2 10 4 3 4" xfId="4973"/>
    <cellStyle name="Heading 1 2 10 4 3 4 2" xfId="11184"/>
    <cellStyle name="Heading 1 2 10 4 3 5" xfId="6559"/>
    <cellStyle name="Heading 1 2 10 4 3 6" xfId="8101"/>
    <cellStyle name="Heading 1 2 10 4 3 7" xfId="12756"/>
    <cellStyle name="Heading 1 2 10 4 3 8" xfId="1892"/>
    <cellStyle name="Heading 1 2 10 4 4" xfId="596"/>
    <cellStyle name="Heading 1 2 10 4 4 2" xfId="1297"/>
    <cellStyle name="Heading 1 2 10 4 4 2 2" xfId="3529"/>
    <cellStyle name="Heading 1 2 10 4 4 2 2 2" xfId="9738"/>
    <cellStyle name="Heading 1 2 10 4 4 2 3" xfId="5812"/>
    <cellStyle name="Heading 1 2 10 4 4 2 3 2" xfId="12023"/>
    <cellStyle name="Heading 1 2 10 4 4 2 4" xfId="7398"/>
    <cellStyle name="Heading 1 2 10 4 4 2 5" xfId="8940"/>
    <cellStyle name="Heading 1 2 10 4 4 2 6" xfId="13595"/>
    <cellStyle name="Heading 1 2 10 4 4 2 7" xfId="2731"/>
    <cellStyle name="Heading 1 2 10 4 4 3" xfId="3978"/>
    <cellStyle name="Heading 1 2 10 4 4 3 2" xfId="10187"/>
    <cellStyle name="Heading 1 2 10 4 4 4" xfId="5111"/>
    <cellStyle name="Heading 1 2 10 4 4 4 2" xfId="11322"/>
    <cellStyle name="Heading 1 2 10 4 4 5" xfId="6697"/>
    <cellStyle name="Heading 1 2 10 4 4 6" xfId="8239"/>
    <cellStyle name="Heading 1 2 10 4 4 7" xfId="12894"/>
    <cellStyle name="Heading 1 2 10 4 4 8" xfId="2030"/>
    <cellStyle name="Heading 1 2 10 4 5" xfId="736"/>
    <cellStyle name="Heading 1 2 10 4 5 2" xfId="1437"/>
    <cellStyle name="Heading 1 2 10 4 5 2 2" xfId="3764"/>
    <cellStyle name="Heading 1 2 10 4 5 2 2 2" xfId="9973"/>
    <cellStyle name="Heading 1 2 10 4 5 2 3" xfId="5952"/>
    <cellStyle name="Heading 1 2 10 4 5 2 3 2" xfId="12163"/>
    <cellStyle name="Heading 1 2 10 4 5 2 4" xfId="7538"/>
    <cellStyle name="Heading 1 2 10 4 5 2 5" xfId="9080"/>
    <cellStyle name="Heading 1 2 10 4 5 2 6" xfId="13735"/>
    <cellStyle name="Heading 1 2 10 4 5 2 7" xfId="2871"/>
    <cellStyle name="Heading 1 2 10 4 5 3" xfId="3467"/>
    <cellStyle name="Heading 1 2 10 4 5 3 2" xfId="9676"/>
    <cellStyle name="Heading 1 2 10 4 5 4" xfId="5251"/>
    <cellStyle name="Heading 1 2 10 4 5 4 2" xfId="11462"/>
    <cellStyle name="Heading 1 2 10 4 5 5" xfId="6837"/>
    <cellStyle name="Heading 1 2 10 4 5 6" xfId="8379"/>
    <cellStyle name="Heading 1 2 10 4 5 7" xfId="13034"/>
    <cellStyle name="Heading 1 2 10 4 5 8" xfId="2170"/>
    <cellStyle name="Heading 1 2 10 4 6" xfId="908"/>
    <cellStyle name="Heading 1 2 10 4 6 2" xfId="3846"/>
    <cellStyle name="Heading 1 2 10 4 6 2 2" xfId="10055"/>
    <cellStyle name="Heading 1 2 10 4 6 3" xfId="5423"/>
    <cellStyle name="Heading 1 2 10 4 6 3 2" xfId="11634"/>
    <cellStyle name="Heading 1 2 10 4 6 4" xfId="7009"/>
    <cellStyle name="Heading 1 2 10 4 6 5" xfId="8551"/>
    <cellStyle name="Heading 1 2 10 4 6 6" xfId="13206"/>
    <cellStyle name="Heading 1 2 10 4 6 7" xfId="2342"/>
    <cellStyle name="Heading 1 2 10 4 7" xfId="3013"/>
    <cellStyle name="Heading 1 2 10 4 7 2" xfId="3758"/>
    <cellStyle name="Heading 1 2 10 4 7 2 2" xfId="9967"/>
    <cellStyle name="Heading 1 2 10 4 7 3" xfId="6094"/>
    <cellStyle name="Heading 1 2 10 4 7 3 2" xfId="12305"/>
    <cellStyle name="Heading 1 2 10 4 7 4" xfId="7680"/>
    <cellStyle name="Heading 1 2 10 4 7 5" xfId="9222"/>
    <cellStyle name="Heading 1 2 10 4 8" xfId="3494"/>
    <cellStyle name="Heading 1 2 10 4 8 2" xfId="9703"/>
    <cellStyle name="Heading 1 2 10 4 9" xfId="4692"/>
    <cellStyle name="Heading 1 2 10 4 9 2" xfId="10903"/>
    <cellStyle name="Heading 1 2 10 5" xfId="92"/>
    <cellStyle name="Heading 1 2 10 5 10" xfId="6218"/>
    <cellStyle name="Heading 1 2 10 5 11" xfId="7760"/>
    <cellStyle name="Heading 1 2 10 5 12" xfId="12398"/>
    <cellStyle name="Heading 1 2 10 5 13" xfId="1551"/>
    <cellStyle name="Heading 1 2 10 5 2" xfId="263"/>
    <cellStyle name="Heading 1 2 10 5 2 2" xfId="964"/>
    <cellStyle name="Heading 1 2 10 5 2 2 2" xfId="3754"/>
    <cellStyle name="Heading 1 2 10 5 2 2 2 2" xfId="9963"/>
    <cellStyle name="Heading 1 2 10 5 2 2 3" xfId="5479"/>
    <cellStyle name="Heading 1 2 10 5 2 2 3 2" xfId="11690"/>
    <cellStyle name="Heading 1 2 10 5 2 2 4" xfId="7065"/>
    <cellStyle name="Heading 1 2 10 5 2 2 5" xfId="8607"/>
    <cellStyle name="Heading 1 2 10 5 2 2 6" xfId="13262"/>
    <cellStyle name="Heading 1 2 10 5 2 2 7" xfId="2398"/>
    <cellStyle name="Heading 1 2 10 5 2 3" xfId="3403"/>
    <cellStyle name="Heading 1 2 10 5 2 3 2" xfId="9612"/>
    <cellStyle name="Heading 1 2 10 5 2 4" xfId="4778"/>
    <cellStyle name="Heading 1 2 10 5 2 4 2" xfId="10989"/>
    <cellStyle name="Heading 1 2 10 5 2 5" xfId="6364"/>
    <cellStyle name="Heading 1 2 10 5 2 6" xfId="7906"/>
    <cellStyle name="Heading 1 2 10 5 2 7" xfId="12561"/>
    <cellStyle name="Heading 1 2 10 5 2 8" xfId="1697"/>
    <cellStyle name="Heading 1 2 10 5 3" xfId="398"/>
    <cellStyle name="Heading 1 2 10 5 3 2" xfId="1099"/>
    <cellStyle name="Heading 1 2 10 5 3 2 2" xfId="3517"/>
    <cellStyle name="Heading 1 2 10 5 3 2 2 2" xfId="9726"/>
    <cellStyle name="Heading 1 2 10 5 3 2 3" xfId="5614"/>
    <cellStyle name="Heading 1 2 10 5 3 2 3 2" xfId="11825"/>
    <cellStyle name="Heading 1 2 10 5 3 2 4" xfId="7200"/>
    <cellStyle name="Heading 1 2 10 5 3 2 5" xfId="8742"/>
    <cellStyle name="Heading 1 2 10 5 3 2 6" xfId="13397"/>
    <cellStyle name="Heading 1 2 10 5 3 2 7" xfId="2533"/>
    <cellStyle name="Heading 1 2 10 5 3 3" xfId="3101"/>
    <cellStyle name="Heading 1 2 10 5 3 3 2" xfId="9310"/>
    <cellStyle name="Heading 1 2 10 5 3 4" xfId="4913"/>
    <cellStyle name="Heading 1 2 10 5 3 4 2" xfId="11124"/>
    <cellStyle name="Heading 1 2 10 5 3 5" xfId="6499"/>
    <cellStyle name="Heading 1 2 10 5 3 6" xfId="8041"/>
    <cellStyle name="Heading 1 2 10 5 3 7" xfId="12696"/>
    <cellStyle name="Heading 1 2 10 5 3 8" xfId="1832"/>
    <cellStyle name="Heading 1 2 10 5 4" xfId="536"/>
    <cellStyle name="Heading 1 2 10 5 4 2" xfId="1237"/>
    <cellStyle name="Heading 1 2 10 5 4 2 2" xfId="4511"/>
    <cellStyle name="Heading 1 2 10 5 4 2 2 2" xfId="10722"/>
    <cellStyle name="Heading 1 2 10 5 4 2 3" xfId="5752"/>
    <cellStyle name="Heading 1 2 10 5 4 2 3 2" xfId="11963"/>
    <cellStyle name="Heading 1 2 10 5 4 2 4" xfId="7338"/>
    <cellStyle name="Heading 1 2 10 5 4 2 5" xfId="8880"/>
    <cellStyle name="Heading 1 2 10 5 4 2 6" xfId="13535"/>
    <cellStyle name="Heading 1 2 10 5 4 2 7" xfId="2671"/>
    <cellStyle name="Heading 1 2 10 5 4 3" xfId="4119"/>
    <cellStyle name="Heading 1 2 10 5 4 3 2" xfId="10329"/>
    <cellStyle name="Heading 1 2 10 5 4 4" xfId="5051"/>
    <cellStyle name="Heading 1 2 10 5 4 4 2" xfId="11262"/>
    <cellStyle name="Heading 1 2 10 5 4 5" xfId="6637"/>
    <cellStyle name="Heading 1 2 10 5 4 6" xfId="8179"/>
    <cellStyle name="Heading 1 2 10 5 4 7" xfId="12834"/>
    <cellStyle name="Heading 1 2 10 5 4 8" xfId="1970"/>
    <cellStyle name="Heading 1 2 10 5 5" xfId="676"/>
    <cellStyle name="Heading 1 2 10 5 5 2" xfId="1377"/>
    <cellStyle name="Heading 1 2 10 5 5 2 2" xfId="3394"/>
    <cellStyle name="Heading 1 2 10 5 5 2 2 2" xfId="9603"/>
    <cellStyle name="Heading 1 2 10 5 5 2 3" xfId="5892"/>
    <cellStyle name="Heading 1 2 10 5 5 2 3 2" xfId="12103"/>
    <cellStyle name="Heading 1 2 10 5 5 2 4" xfId="7478"/>
    <cellStyle name="Heading 1 2 10 5 5 2 5" xfId="9020"/>
    <cellStyle name="Heading 1 2 10 5 5 2 6" xfId="13675"/>
    <cellStyle name="Heading 1 2 10 5 5 2 7" xfId="2811"/>
    <cellStyle name="Heading 1 2 10 5 5 3" xfId="3131"/>
    <cellStyle name="Heading 1 2 10 5 5 3 2" xfId="9340"/>
    <cellStyle name="Heading 1 2 10 5 5 4" xfId="5191"/>
    <cellStyle name="Heading 1 2 10 5 5 4 2" xfId="11402"/>
    <cellStyle name="Heading 1 2 10 5 5 5" xfId="6777"/>
    <cellStyle name="Heading 1 2 10 5 5 6" xfId="8319"/>
    <cellStyle name="Heading 1 2 10 5 5 7" xfId="12974"/>
    <cellStyle name="Heading 1 2 10 5 5 8" xfId="2110"/>
    <cellStyle name="Heading 1 2 10 5 6" xfId="848"/>
    <cellStyle name="Heading 1 2 10 5 6 2" xfId="3465"/>
    <cellStyle name="Heading 1 2 10 5 6 2 2" xfId="9674"/>
    <cellStyle name="Heading 1 2 10 5 6 3" xfId="5363"/>
    <cellStyle name="Heading 1 2 10 5 6 3 2" xfId="11574"/>
    <cellStyle name="Heading 1 2 10 5 6 4" xfId="6949"/>
    <cellStyle name="Heading 1 2 10 5 6 5" xfId="8491"/>
    <cellStyle name="Heading 1 2 10 5 6 6" xfId="13146"/>
    <cellStyle name="Heading 1 2 10 5 6 7" xfId="2282"/>
    <cellStyle name="Heading 1 2 10 5 7" xfId="2953"/>
    <cellStyle name="Heading 1 2 10 5 7 2" xfId="3370"/>
    <cellStyle name="Heading 1 2 10 5 7 2 2" xfId="9579"/>
    <cellStyle name="Heading 1 2 10 5 7 3" xfId="6034"/>
    <cellStyle name="Heading 1 2 10 5 7 3 2" xfId="12245"/>
    <cellStyle name="Heading 1 2 10 5 7 4" xfId="7620"/>
    <cellStyle name="Heading 1 2 10 5 7 5" xfId="9162"/>
    <cellStyle name="Heading 1 2 10 5 8" xfId="3311"/>
    <cellStyle name="Heading 1 2 10 5 8 2" xfId="9520"/>
    <cellStyle name="Heading 1 2 10 5 9" xfId="4632"/>
    <cellStyle name="Heading 1 2 10 5 9 2" xfId="10843"/>
    <cellStyle name="Heading 1 2 10 6" xfId="322"/>
    <cellStyle name="Heading 1 2 10 6 2" xfId="1023"/>
    <cellStyle name="Heading 1 2 10 6 2 2" xfId="4069"/>
    <cellStyle name="Heading 1 2 10 6 2 2 2" xfId="10278"/>
    <cellStyle name="Heading 1 2 10 6 2 3" xfId="5538"/>
    <cellStyle name="Heading 1 2 10 6 2 3 2" xfId="11749"/>
    <cellStyle name="Heading 1 2 10 6 2 4" xfId="7124"/>
    <cellStyle name="Heading 1 2 10 6 2 5" xfId="8666"/>
    <cellStyle name="Heading 1 2 10 6 2 6" xfId="13321"/>
    <cellStyle name="Heading 1 2 10 6 2 7" xfId="2457"/>
    <cellStyle name="Heading 1 2 10 6 3" xfId="4457"/>
    <cellStyle name="Heading 1 2 10 6 3 2" xfId="10668"/>
    <cellStyle name="Heading 1 2 10 6 4" xfId="4837"/>
    <cellStyle name="Heading 1 2 10 6 4 2" xfId="11048"/>
    <cellStyle name="Heading 1 2 10 6 5" xfId="6423"/>
    <cellStyle name="Heading 1 2 10 6 6" xfId="7965"/>
    <cellStyle name="Heading 1 2 10 6 7" xfId="12620"/>
    <cellStyle name="Heading 1 2 10 6 8" xfId="1756"/>
    <cellStyle name="Heading 1 2 10 7" xfId="358"/>
    <cellStyle name="Heading 1 2 10 7 2" xfId="1059"/>
    <cellStyle name="Heading 1 2 10 7 2 2" xfId="3991"/>
    <cellStyle name="Heading 1 2 10 7 2 2 2" xfId="10200"/>
    <cellStyle name="Heading 1 2 10 7 2 3" xfId="5574"/>
    <cellStyle name="Heading 1 2 10 7 2 3 2" xfId="11785"/>
    <cellStyle name="Heading 1 2 10 7 2 4" xfId="7160"/>
    <cellStyle name="Heading 1 2 10 7 2 5" xfId="8702"/>
    <cellStyle name="Heading 1 2 10 7 2 6" xfId="13357"/>
    <cellStyle name="Heading 1 2 10 7 2 7" xfId="2493"/>
    <cellStyle name="Heading 1 2 10 7 3" xfId="3692"/>
    <cellStyle name="Heading 1 2 10 7 3 2" xfId="9901"/>
    <cellStyle name="Heading 1 2 10 7 4" xfId="4873"/>
    <cellStyle name="Heading 1 2 10 7 4 2" xfId="11084"/>
    <cellStyle name="Heading 1 2 10 7 5" xfId="6459"/>
    <cellStyle name="Heading 1 2 10 7 6" xfId="8001"/>
    <cellStyle name="Heading 1 2 10 7 7" xfId="12656"/>
    <cellStyle name="Heading 1 2 10 7 8" xfId="1792"/>
    <cellStyle name="Heading 1 2 10 8" xfId="496"/>
    <cellStyle name="Heading 1 2 10 8 2" xfId="1197"/>
    <cellStyle name="Heading 1 2 10 8 2 2" xfId="3612"/>
    <cellStyle name="Heading 1 2 10 8 2 2 2" xfId="9821"/>
    <cellStyle name="Heading 1 2 10 8 2 3" xfId="5712"/>
    <cellStyle name="Heading 1 2 10 8 2 3 2" xfId="11923"/>
    <cellStyle name="Heading 1 2 10 8 2 4" xfId="7298"/>
    <cellStyle name="Heading 1 2 10 8 2 5" xfId="8840"/>
    <cellStyle name="Heading 1 2 10 8 2 6" xfId="13495"/>
    <cellStyle name="Heading 1 2 10 8 2 7" xfId="2631"/>
    <cellStyle name="Heading 1 2 10 8 3" xfId="3251"/>
    <cellStyle name="Heading 1 2 10 8 3 2" xfId="9460"/>
    <cellStyle name="Heading 1 2 10 8 4" xfId="5011"/>
    <cellStyle name="Heading 1 2 10 8 4 2" xfId="11222"/>
    <cellStyle name="Heading 1 2 10 8 5" xfId="6597"/>
    <cellStyle name="Heading 1 2 10 8 6" xfId="8139"/>
    <cellStyle name="Heading 1 2 10 8 7" xfId="12794"/>
    <cellStyle name="Heading 1 2 10 8 8" xfId="1930"/>
    <cellStyle name="Heading 1 2 10 9" xfId="636"/>
    <cellStyle name="Heading 1 2 10 9 2" xfId="1337"/>
    <cellStyle name="Heading 1 2 10 9 2 2" xfId="4389"/>
    <cellStyle name="Heading 1 2 10 9 2 2 2" xfId="10600"/>
    <cellStyle name="Heading 1 2 10 9 2 3" xfId="5852"/>
    <cellStyle name="Heading 1 2 10 9 2 3 2" xfId="12063"/>
    <cellStyle name="Heading 1 2 10 9 2 4" xfId="7438"/>
    <cellStyle name="Heading 1 2 10 9 2 5" xfId="8980"/>
    <cellStyle name="Heading 1 2 10 9 2 6" xfId="13635"/>
    <cellStyle name="Heading 1 2 10 9 2 7" xfId="2771"/>
    <cellStyle name="Heading 1 2 10 9 3" xfId="4308"/>
    <cellStyle name="Heading 1 2 10 9 3 2" xfId="10519"/>
    <cellStyle name="Heading 1 2 10 9 4" xfId="5151"/>
    <cellStyle name="Heading 1 2 10 9 4 2" xfId="11362"/>
    <cellStyle name="Heading 1 2 10 9 5" xfId="6737"/>
    <cellStyle name="Heading 1 2 10 9 6" xfId="8279"/>
    <cellStyle name="Heading 1 2 10 9 7" xfId="12934"/>
    <cellStyle name="Heading 1 2 10 9 8" xfId="2070"/>
    <cellStyle name="Heading 1 2 11" xfId="93"/>
    <cellStyle name="Heading 1 2 11 10" xfId="3147"/>
    <cellStyle name="Heading 1 2 11 10 2" xfId="9356"/>
    <cellStyle name="Heading 1 2 11 11" xfId="4382"/>
    <cellStyle name="Heading 1 2 11 11 2" xfId="10593"/>
    <cellStyle name="Heading 1 2 11 12" xfId="6134"/>
    <cellStyle name="Heading 1 2 11 12 2" xfId="12331"/>
    <cellStyle name="Heading 1 2 11 13" xfId="6164"/>
    <cellStyle name="Heading 1 2 11 14" xfId="7706"/>
    <cellStyle name="Heading 1 2 11 15" xfId="1497"/>
    <cellStyle name="Heading 1 2 11 2" xfId="94"/>
    <cellStyle name="Heading 1 2 11 2 10" xfId="6280"/>
    <cellStyle name="Heading 1 2 11 2 11" xfId="7822"/>
    <cellStyle name="Heading 1 2 11 2 12" xfId="12399"/>
    <cellStyle name="Heading 1 2 11 2 13" xfId="1613"/>
    <cellStyle name="Heading 1 2 11 2 2" xfId="205"/>
    <cellStyle name="Heading 1 2 11 2 2 2" xfId="804"/>
    <cellStyle name="Heading 1 2 11 2 2 2 2" xfId="3171"/>
    <cellStyle name="Heading 1 2 11 2 2 2 2 2" xfId="9380"/>
    <cellStyle name="Heading 1 2 11 2 2 2 3" xfId="5319"/>
    <cellStyle name="Heading 1 2 11 2 2 2 3 2" xfId="11530"/>
    <cellStyle name="Heading 1 2 11 2 2 2 4" xfId="6905"/>
    <cellStyle name="Heading 1 2 11 2 2 2 5" xfId="8447"/>
    <cellStyle name="Heading 1 2 11 2 2 2 6" xfId="13102"/>
    <cellStyle name="Heading 1 2 11 2 2 2 7" xfId="2238"/>
    <cellStyle name="Heading 1 2 11 2 2 3" xfId="3380"/>
    <cellStyle name="Heading 1 2 11 2 2 3 2" xfId="9589"/>
    <cellStyle name="Heading 1 2 11 2 2 4" xfId="4734"/>
    <cellStyle name="Heading 1 2 11 2 2 4 2" xfId="10945"/>
    <cellStyle name="Heading 1 2 11 2 2 5" xfId="6320"/>
    <cellStyle name="Heading 1 2 11 2 2 6" xfId="7862"/>
    <cellStyle name="Heading 1 2 11 2 2 7" xfId="12503"/>
    <cellStyle name="Heading 1 2 11 2 2 8" xfId="1653"/>
    <cellStyle name="Heading 1 2 11 2 3" xfId="460"/>
    <cellStyle name="Heading 1 2 11 2 3 2" xfId="1161"/>
    <cellStyle name="Heading 1 2 11 2 3 2 2" xfId="3860"/>
    <cellStyle name="Heading 1 2 11 2 3 2 2 2" xfId="10069"/>
    <cellStyle name="Heading 1 2 11 2 3 2 3" xfId="5676"/>
    <cellStyle name="Heading 1 2 11 2 3 2 3 2" xfId="11887"/>
    <cellStyle name="Heading 1 2 11 2 3 2 4" xfId="7262"/>
    <cellStyle name="Heading 1 2 11 2 3 2 5" xfId="8804"/>
    <cellStyle name="Heading 1 2 11 2 3 2 6" xfId="13459"/>
    <cellStyle name="Heading 1 2 11 2 3 2 7" xfId="2595"/>
    <cellStyle name="Heading 1 2 11 2 3 3" xfId="3437"/>
    <cellStyle name="Heading 1 2 11 2 3 3 2" xfId="9646"/>
    <cellStyle name="Heading 1 2 11 2 3 4" xfId="4975"/>
    <cellStyle name="Heading 1 2 11 2 3 4 2" xfId="11186"/>
    <cellStyle name="Heading 1 2 11 2 3 5" xfId="6561"/>
    <cellStyle name="Heading 1 2 11 2 3 6" xfId="8103"/>
    <cellStyle name="Heading 1 2 11 2 3 7" xfId="12758"/>
    <cellStyle name="Heading 1 2 11 2 3 8" xfId="1894"/>
    <cellStyle name="Heading 1 2 11 2 4" xfId="598"/>
    <cellStyle name="Heading 1 2 11 2 4 2" xfId="1299"/>
    <cellStyle name="Heading 1 2 11 2 4 2 2" xfId="3396"/>
    <cellStyle name="Heading 1 2 11 2 4 2 2 2" xfId="9605"/>
    <cellStyle name="Heading 1 2 11 2 4 2 3" xfId="5814"/>
    <cellStyle name="Heading 1 2 11 2 4 2 3 2" xfId="12025"/>
    <cellStyle name="Heading 1 2 11 2 4 2 4" xfId="7400"/>
    <cellStyle name="Heading 1 2 11 2 4 2 5" xfId="8942"/>
    <cellStyle name="Heading 1 2 11 2 4 2 6" xfId="13597"/>
    <cellStyle name="Heading 1 2 11 2 4 2 7" xfId="2733"/>
    <cellStyle name="Heading 1 2 11 2 4 3" xfId="3133"/>
    <cellStyle name="Heading 1 2 11 2 4 3 2" xfId="9342"/>
    <cellStyle name="Heading 1 2 11 2 4 4" xfId="5113"/>
    <cellStyle name="Heading 1 2 11 2 4 4 2" xfId="11324"/>
    <cellStyle name="Heading 1 2 11 2 4 5" xfId="6699"/>
    <cellStyle name="Heading 1 2 11 2 4 6" xfId="8241"/>
    <cellStyle name="Heading 1 2 11 2 4 7" xfId="12896"/>
    <cellStyle name="Heading 1 2 11 2 4 8" xfId="2032"/>
    <cellStyle name="Heading 1 2 11 2 5" xfId="738"/>
    <cellStyle name="Heading 1 2 11 2 5 2" xfId="1439"/>
    <cellStyle name="Heading 1 2 11 2 5 2 2" xfId="3762"/>
    <cellStyle name="Heading 1 2 11 2 5 2 2 2" xfId="9971"/>
    <cellStyle name="Heading 1 2 11 2 5 2 3" xfId="5954"/>
    <cellStyle name="Heading 1 2 11 2 5 2 3 2" xfId="12165"/>
    <cellStyle name="Heading 1 2 11 2 5 2 4" xfId="7540"/>
    <cellStyle name="Heading 1 2 11 2 5 2 5" xfId="9082"/>
    <cellStyle name="Heading 1 2 11 2 5 2 6" xfId="13737"/>
    <cellStyle name="Heading 1 2 11 2 5 2 7" xfId="2873"/>
    <cellStyle name="Heading 1 2 11 2 5 3" xfId="3274"/>
    <cellStyle name="Heading 1 2 11 2 5 3 2" xfId="9483"/>
    <cellStyle name="Heading 1 2 11 2 5 4" xfId="5253"/>
    <cellStyle name="Heading 1 2 11 2 5 4 2" xfId="11464"/>
    <cellStyle name="Heading 1 2 11 2 5 5" xfId="6839"/>
    <cellStyle name="Heading 1 2 11 2 5 6" xfId="8381"/>
    <cellStyle name="Heading 1 2 11 2 5 7" xfId="13036"/>
    <cellStyle name="Heading 1 2 11 2 5 8" xfId="2172"/>
    <cellStyle name="Heading 1 2 11 2 6" xfId="910"/>
    <cellStyle name="Heading 1 2 11 2 6 2" xfId="3677"/>
    <cellStyle name="Heading 1 2 11 2 6 2 2" xfId="9886"/>
    <cellStyle name="Heading 1 2 11 2 6 3" xfId="5425"/>
    <cellStyle name="Heading 1 2 11 2 6 3 2" xfId="11636"/>
    <cellStyle name="Heading 1 2 11 2 6 4" xfId="7011"/>
    <cellStyle name="Heading 1 2 11 2 6 5" xfId="8553"/>
    <cellStyle name="Heading 1 2 11 2 6 6" xfId="13208"/>
    <cellStyle name="Heading 1 2 11 2 6 7" xfId="2344"/>
    <cellStyle name="Heading 1 2 11 2 7" xfId="3015"/>
    <cellStyle name="Heading 1 2 11 2 7 2" xfId="3621"/>
    <cellStyle name="Heading 1 2 11 2 7 2 2" xfId="9830"/>
    <cellStyle name="Heading 1 2 11 2 7 3" xfId="6096"/>
    <cellStyle name="Heading 1 2 11 2 7 3 2" xfId="12307"/>
    <cellStyle name="Heading 1 2 11 2 7 4" xfId="7682"/>
    <cellStyle name="Heading 1 2 11 2 7 5" xfId="9224"/>
    <cellStyle name="Heading 1 2 11 2 8" xfId="3360"/>
    <cellStyle name="Heading 1 2 11 2 8 2" xfId="9569"/>
    <cellStyle name="Heading 1 2 11 2 9" xfId="4694"/>
    <cellStyle name="Heading 1 2 11 2 9 2" xfId="10905"/>
    <cellStyle name="Heading 1 2 11 3" xfId="95"/>
    <cellStyle name="Heading 1 2 11 3 10" xfId="6240"/>
    <cellStyle name="Heading 1 2 11 3 11" xfId="7782"/>
    <cellStyle name="Heading 1 2 11 3 12" xfId="12400"/>
    <cellStyle name="Heading 1 2 11 3 13" xfId="1573"/>
    <cellStyle name="Heading 1 2 11 3 2" xfId="240"/>
    <cellStyle name="Heading 1 2 11 3 2 2" xfId="941"/>
    <cellStyle name="Heading 1 2 11 3 2 2 2" xfId="3826"/>
    <cellStyle name="Heading 1 2 11 3 2 2 2 2" xfId="10035"/>
    <cellStyle name="Heading 1 2 11 3 2 2 3" xfId="5456"/>
    <cellStyle name="Heading 1 2 11 3 2 2 3 2" xfId="11667"/>
    <cellStyle name="Heading 1 2 11 3 2 2 4" xfId="7042"/>
    <cellStyle name="Heading 1 2 11 3 2 2 5" xfId="8584"/>
    <cellStyle name="Heading 1 2 11 3 2 2 6" xfId="13239"/>
    <cellStyle name="Heading 1 2 11 3 2 2 7" xfId="2375"/>
    <cellStyle name="Heading 1 2 11 3 2 3" xfId="3476"/>
    <cellStyle name="Heading 1 2 11 3 2 3 2" xfId="9685"/>
    <cellStyle name="Heading 1 2 11 3 2 4" xfId="4755"/>
    <cellStyle name="Heading 1 2 11 3 2 4 2" xfId="10966"/>
    <cellStyle name="Heading 1 2 11 3 2 5" xfId="6341"/>
    <cellStyle name="Heading 1 2 11 3 2 6" xfId="7883"/>
    <cellStyle name="Heading 1 2 11 3 2 7" xfId="12538"/>
    <cellStyle name="Heading 1 2 11 3 2 8" xfId="1674"/>
    <cellStyle name="Heading 1 2 11 3 3" xfId="420"/>
    <cellStyle name="Heading 1 2 11 3 3 2" xfId="1121"/>
    <cellStyle name="Heading 1 2 11 3 3 2 2" xfId="4164"/>
    <cellStyle name="Heading 1 2 11 3 3 2 2 2" xfId="10374"/>
    <cellStyle name="Heading 1 2 11 3 3 2 3" xfId="5636"/>
    <cellStyle name="Heading 1 2 11 3 3 2 3 2" xfId="11847"/>
    <cellStyle name="Heading 1 2 11 3 3 2 4" xfId="7222"/>
    <cellStyle name="Heading 1 2 11 3 3 2 5" xfId="8764"/>
    <cellStyle name="Heading 1 2 11 3 3 2 6" xfId="13419"/>
    <cellStyle name="Heading 1 2 11 3 3 2 7" xfId="2555"/>
    <cellStyle name="Heading 1 2 11 3 3 3" xfId="3118"/>
    <cellStyle name="Heading 1 2 11 3 3 3 2" xfId="9327"/>
    <cellStyle name="Heading 1 2 11 3 3 4" xfId="4935"/>
    <cellStyle name="Heading 1 2 11 3 3 4 2" xfId="11146"/>
    <cellStyle name="Heading 1 2 11 3 3 5" xfId="6521"/>
    <cellStyle name="Heading 1 2 11 3 3 6" xfId="8063"/>
    <cellStyle name="Heading 1 2 11 3 3 7" xfId="12718"/>
    <cellStyle name="Heading 1 2 11 3 3 8" xfId="1854"/>
    <cellStyle name="Heading 1 2 11 3 4" xfId="558"/>
    <cellStyle name="Heading 1 2 11 3 4 2" xfId="1259"/>
    <cellStyle name="Heading 1 2 11 3 4 2 2" xfId="3876"/>
    <cellStyle name="Heading 1 2 11 3 4 2 2 2" xfId="10085"/>
    <cellStyle name="Heading 1 2 11 3 4 2 3" xfId="5774"/>
    <cellStyle name="Heading 1 2 11 3 4 2 3 2" xfId="11985"/>
    <cellStyle name="Heading 1 2 11 3 4 2 4" xfId="7360"/>
    <cellStyle name="Heading 1 2 11 3 4 2 5" xfId="8902"/>
    <cellStyle name="Heading 1 2 11 3 4 2 6" xfId="13557"/>
    <cellStyle name="Heading 1 2 11 3 4 2 7" xfId="2693"/>
    <cellStyle name="Heading 1 2 11 3 4 3" xfId="4310"/>
    <cellStyle name="Heading 1 2 11 3 4 3 2" xfId="10521"/>
    <cellStyle name="Heading 1 2 11 3 4 4" xfId="5073"/>
    <cellStyle name="Heading 1 2 11 3 4 4 2" xfId="11284"/>
    <cellStyle name="Heading 1 2 11 3 4 5" xfId="6659"/>
    <cellStyle name="Heading 1 2 11 3 4 6" xfId="8201"/>
    <cellStyle name="Heading 1 2 11 3 4 7" xfId="12856"/>
    <cellStyle name="Heading 1 2 11 3 4 8" xfId="1992"/>
    <cellStyle name="Heading 1 2 11 3 5" xfId="698"/>
    <cellStyle name="Heading 1 2 11 3 5 2" xfId="1399"/>
    <cellStyle name="Heading 1 2 11 3 5 2 2" xfId="3413"/>
    <cellStyle name="Heading 1 2 11 3 5 2 2 2" xfId="9622"/>
    <cellStyle name="Heading 1 2 11 3 5 2 3" xfId="5914"/>
    <cellStyle name="Heading 1 2 11 3 5 2 3 2" xfId="12125"/>
    <cellStyle name="Heading 1 2 11 3 5 2 4" xfId="7500"/>
    <cellStyle name="Heading 1 2 11 3 5 2 5" xfId="9042"/>
    <cellStyle name="Heading 1 2 11 3 5 2 6" xfId="13697"/>
    <cellStyle name="Heading 1 2 11 3 5 2 7" xfId="2833"/>
    <cellStyle name="Heading 1 2 11 3 5 3" xfId="4564"/>
    <cellStyle name="Heading 1 2 11 3 5 3 2" xfId="10775"/>
    <cellStyle name="Heading 1 2 11 3 5 4" xfId="5213"/>
    <cellStyle name="Heading 1 2 11 3 5 4 2" xfId="11424"/>
    <cellStyle name="Heading 1 2 11 3 5 5" xfId="6799"/>
    <cellStyle name="Heading 1 2 11 3 5 6" xfId="8341"/>
    <cellStyle name="Heading 1 2 11 3 5 7" xfId="12996"/>
    <cellStyle name="Heading 1 2 11 3 5 8" xfId="2132"/>
    <cellStyle name="Heading 1 2 11 3 6" xfId="870"/>
    <cellStyle name="Heading 1 2 11 3 6 2" xfId="3388"/>
    <cellStyle name="Heading 1 2 11 3 6 2 2" xfId="9597"/>
    <cellStyle name="Heading 1 2 11 3 6 3" xfId="5385"/>
    <cellStyle name="Heading 1 2 11 3 6 3 2" xfId="11596"/>
    <cellStyle name="Heading 1 2 11 3 6 4" xfId="6971"/>
    <cellStyle name="Heading 1 2 11 3 6 5" xfId="8513"/>
    <cellStyle name="Heading 1 2 11 3 6 6" xfId="13168"/>
    <cellStyle name="Heading 1 2 11 3 6 7" xfId="2304"/>
    <cellStyle name="Heading 1 2 11 3 7" xfId="2975"/>
    <cellStyle name="Heading 1 2 11 3 7 2" xfId="3968"/>
    <cellStyle name="Heading 1 2 11 3 7 2 2" xfId="10177"/>
    <cellStyle name="Heading 1 2 11 3 7 3" xfId="6056"/>
    <cellStyle name="Heading 1 2 11 3 7 3 2" xfId="12267"/>
    <cellStyle name="Heading 1 2 11 3 7 4" xfId="7642"/>
    <cellStyle name="Heading 1 2 11 3 7 5" xfId="9184"/>
    <cellStyle name="Heading 1 2 11 3 8" xfId="3254"/>
    <cellStyle name="Heading 1 2 11 3 8 2" xfId="9463"/>
    <cellStyle name="Heading 1 2 11 3 9" xfId="4654"/>
    <cellStyle name="Heading 1 2 11 3 9 2" xfId="10865"/>
    <cellStyle name="Heading 1 2 11 4" xfId="206"/>
    <cellStyle name="Heading 1 2 11 4 2" xfId="805"/>
    <cellStyle name="Heading 1 2 11 4 2 2" xfId="3174"/>
    <cellStyle name="Heading 1 2 11 4 2 2 2" xfId="9383"/>
    <cellStyle name="Heading 1 2 11 4 2 3" xfId="5320"/>
    <cellStyle name="Heading 1 2 11 4 2 3 2" xfId="11531"/>
    <cellStyle name="Heading 1 2 11 4 2 4" xfId="6906"/>
    <cellStyle name="Heading 1 2 11 4 2 5" xfId="8448"/>
    <cellStyle name="Heading 1 2 11 4 2 6" xfId="13103"/>
    <cellStyle name="Heading 1 2 11 4 2 7" xfId="2239"/>
    <cellStyle name="Heading 1 2 11 4 3" xfId="3980"/>
    <cellStyle name="Heading 1 2 11 4 3 2" xfId="10189"/>
    <cellStyle name="Heading 1 2 11 4 4" xfId="4735"/>
    <cellStyle name="Heading 1 2 11 4 4 2" xfId="10946"/>
    <cellStyle name="Heading 1 2 11 4 5" xfId="6321"/>
    <cellStyle name="Heading 1 2 11 4 6" xfId="7863"/>
    <cellStyle name="Heading 1 2 11 4 7" xfId="12504"/>
    <cellStyle name="Heading 1 2 11 4 8" xfId="1654"/>
    <cellStyle name="Heading 1 2 11 5" xfId="360"/>
    <cellStyle name="Heading 1 2 11 5 2" xfId="1061"/>
    <cellStyle name="Heading 1 2 11 5 2 2" xfId="4498"/>
    <cellStyle name="Heading 1 2 11 5 2 2 2" xfId="10709"/>
    <cellStyle name="Heading 1 2 11 5 2 3" xfId="5576"/>
    <cellStyle name="Heading 1 2 11 5 2 3 2" xfId="11787"/>
    <cellStyle name="Heading 1 2 11 5 2 4" xfId="7162"/>
    <cellStyle name="Heading 1 2 11 5 2 5" xfId="8704"/>
    <cellStyle name="Heading 1 2 11 5 2 6" xfId="13359"/>
    <cellStyle name="Heading 1 2 11 5 2 7" xfId="2495"/>
    <cellStyle name="Heading 1 2 11 5 3" xfId="3554"/>
    <cellStyle name="Heading 1 2 11 5 3 2" xfId="9763"/>
    <cellStyle name="Heading 1 2 11 5 4" xfId="4875"/>
    <cellStyle name="Heading 1 2 11 5 4 2" xfId="11086"/>
    <cellStyle name="Heading 1 2 11 5 5" xfId="6461"/>
    <cellStyle name="Heading 1 2 11 5 6" xfId="8003"/>
    <cellStyle name="Heading 1 2 11 5 7" xfId="12658"/>
    <cellStyle name="Heading 1 2 11 5 8" xfId="1794"/>
    <cellStyle name="Heading 1 2 11 6" xfId="498"/>
    <cellStyle name="Heading 1 2 11 6 2" xfId="1199"/>
    <cellStyle name="Heading 1 2 11 6 2 2" xfId="3477"/>
    <cellStyle name="Heading 1 2 11 6 2 2 2" xfId="9686"/>
    <cellStyle name="Heading 1 2 11 6 2 3" xfId="5714"/>
    <cellStyle name="Heading 1 2 11 6 2 3 2" xfId="11925"/>
    <cellStyle name="Heading 1 2 11 6 2 4" xfId="7300"/>
    <cellStyle name="Heading 1 2 11 6 2 5" xfId="8842"/>
    <cellStyle name="Heading 1 2 11 6 2 6" xfId="13497"/>
    <cellStyle name="Heading 1 2 11 6 2 7" xfId="2633"/>
    <cellStyle name="Heading 1 2 11 6 3" xfId="4549"/>
    <cellStyle name="Heading 1 2 11 6 3 2" xfId="10760"/>
    <cellStyle name="Heading 1 2 11 6 4" xfId="5013"/>
    <cellStyle name="Heading 1 2 11 6 4 2" xfId="11224"/>
    <cellStyle name="Heading 1 2 11 6 5" xfId="6599"/>
    <cellStyle name="Heading 1 2 11 6 6" xfId="8141"/>
    <cellStyle name="Heading 1 2 11 6 7" xfId="12796"/>
    <cellStyle name="Heading 1 2 11 6 8" xfId="1932"/>
    <cellStyle name="Heading 1 2 11 7" xfId="638"/>
    <cellStyle name="Heading 1 2 11 7 2" xfId="1339"/>
    <cellStyle name="Heading 1 2 11 7 2 2" xfId="4252"/>
    <cellStyle name="Heading 1 2 11 7 2 2 2" xfId="10463"/>
    <cellStyle name="Heading 1 2 11 7 2 3" xfId="5854"/>
    <cellStyle name="Heading 1 2 11 7 2 3 2" xfId="12065"/>
    <cellStyle name="Heading 1 2 11 7 2 4" xfId="7440"/>
    <cellStyle name="Heading 1 2 11 7 2 5" xfId="8982"/>
    <cellStyle name="Heading 1 2 11 7 2 6" xfId="13637"/>
    <cellStyle name="Heading 1 2 11 7 2 7" xfId="2773"/>
    <cellStyle name="Heading 1 2 11 7 3" xfId="4029"/>
    <cellStyle name="Heading 1 2 11 7 3 2" xfId="10238"/>
    <cellStyle name="Heading 1 2 11 7 4" xfId="5153"/>
    <cellStyle name="Heading 1 2 11 7 4 2" xfId="11364"/>
    <cellStyle name="Heading 1 2 11 7 5" xfId="6739"/>
    <cellStyle name="Heading 1 2 11 7 6" xfId="8281"/>
    <cellStyle name="Heading 1 2 11 7 7" xfId="12936"/>
    <cellStyle name="Heading 1 2 11 7 8" xfId="2072"/>
    <cellStyle name="Heading 1 2 11 8" xfId="764"/>
    <cellStyle name="Heading 1 2 11 8 2" xfId="3720"/>
    <cellStyle name="Heading 1 2 11 8 2 2" xfId="9929"/>
    <cellStyle name="Heading 1 2 11 8 3" xfId="5279"/>
    <cellStyle name="Heading 1 2 11 8 3 2" xfId="11490"/>
    <cellStyle name="Heading 1 2 11 8 4" xfId="6865"/>
    <cellStyle name="Heading 1 2 11 8 5" xfId="8407"/>
    <cellStyle name="Heading 1 2 11 8 6" xfId="13062"/>
    <cellStyle name="Heading 1 2 11 8 7" xfId="2198"/>
    <cellStyle name="Heading 1 2 11 9" xfId="2915"/>
    <cellStyle name="Heading 1 2 11 9 2" xfId="4466"/>
    <cellStyle name="Heading 1 2 11 9 2 2" xfId="10677"/>
    <cellStyle name="Heading 1 2 11 9 3" xfId="5996"/>
    <cellStyle name="Heading 1 2 11 9 3 2" xfId="12207"/>
    <cellStyle name="Heading 1 2 11 9 4" xfId="7582"/>
    <cellStyle name="Heading 1 2 11 9 5" xfId="9124"/>
    <cellStyle name="Heading 1 2 12" xfId="96"/>
    <cellStyle name="Heading 1 2 12 10" xfId="6220"/>
    <cellStyle name="Heading 1 2 12 11" xfId="7762"/>
    <cellStyle name="Heading 1 2 12 12" xfId="12401"/>
    <cellStyle name="Heading 1 2 12 13" xfId="1553"/>
    <cellStyle name="Heading 1 2 12 2" xfId="248"/>
    <cellStyle name="Heading 1 2 12 2 2" xfId="949"/>
    <cellStyle name="Heading 1 2 12 2 2 2" xfId="3279"/>
    <cellStyle name="Heading 1 2 12 2 2 2 2" xfId="9488"/>
    <cellStyle name="Heading 1 2 12 2 2 3" xfId="5464"/>
    <cellStyle name="Heading 1 2 12 2 2 3 2" xfId="11675"/>
    <cellStyle name="Heading 1 2 12 2 2 4" xfId="7050"/>
    <cellStyle name="Heading 1 2 12 2 2 5" xfId="8592"/>
    <cellStyle name="Heading 1 2 12 2 2 6" xfId="13247"/>
    <cellStyle name="Heading 1 2 12 2 2 7" xfId="2383"/>
    <cellStyle name="Heading 1 2 12 2 3" xfId="4318"/>
    <cellStyle name="Heading 1 2 12 2 3 2" xfId="10529"/>
    <cellStyle name="Heading 1 2 12 2 4" xfId="4763"/>
    <cellStyle name="Heading 1 2 12 2 4 2" xfId="10974"/>
    <cellStyle name="Heading 1 2 12 2 5" xfId="6349"/>
    <cellStyle name="Heading 1 2 12 2 6" xfId="7891"/>
    <cellStyle name="Heading 1 2 12 2 7" xfId="12546"/>
    <cellStyle name="Heading 1 2 12 2 8" xfId="1682"/>
    <cellStyle name="Heading 1 2 12 3" xfId="400"/>
    <cellStyle name="Heading 1 2 12 3 2" xfId="1101"/>
    <cellStyle name="Heading 1 2 12 3 2 2" xfId="3384"/>
    <cellStyle name="Heading 1 2 12 3 2 2 2" xfId="9593"/>
    <cellStyle name="Heading 1 2 12 3 2 3" xfId="5616"/>
    <cellStyle name="Heading 1 2 12 3 2 3 2" xfId="11827"/>
    <cellStyle name="Heading 1 2 12 3 2 4" xfId="7202"/>
    <cellStyle name="Heading 1 2 12 3 2 5" xfId="8744"/>
    <cellStyle name="Heading 1 2 12 3 2 6" xfId="13399"/>
    <cellStyle name="Heading 1 2 12 3 2 7" xfId="2535"/>
    <cellStyle name="Heading 1 2 12 3 3" xfId="3776"/>
    <cellStyle name="Heading 1 2 12 3 3 2" xfId="9985"/>
    <cellStyle name="Heading 1 2 12 3 4" xfId="4915"/>
    <cellStyle name="Heading 1 2 12 3 4 2" xfId="11126"/>
    <cellStyle name="Heading 1 2 12 3 5" xfId="6501"/>
    <cellStyle name="Heading 1 2 12 3 6" xfId="8043"/>
    <cellStyle name="Heading 1 2 12 3 7" xfId="12698"/>
    <cellStyle name="Heading 1 2 12 3 8" xfId="1834"/>
    <cellStyle name="Heading 1 2 12 4" xfId="538"/>
    <cellStyle name="Heading 1 2 12 4 2" xfId="1239"/>
    <cellStyle name="Heading 1 2 12 4 2 2" xfId="4371"/>
    <cellStyle name="Heading 1 2 12 4 2 2 2" xfId="10582"/>
    <cellStyle name="Heading 1 2 12 4 2 3" xfId="5754"/>
    <cellStyle name="Heading 1 2 12 4 2 3 2" xfId="11965"/>
    <cellStyle name="Heading 1 2 12 4 2 4" xfId="7340"/>
    <cellStyle name="Heading 1 2 12 4 2 5" xfId="8882"/>
    <cellStyle name="Heading 1 2 12 4 2 6" xfId="13537"/>
    <cellStyle name="Heading 1 2 12 4 2 7" xfId="2673"/>
    <cellStyle name="Heading 1 2 12 4 3" xfId="3814"/>
    <cellStyle name="Heading 1 2 12 4 3 2" xfId="10023"/>
    <cellStyle name="Heading 1 2 12 4 4" xfId="5053"/>
    <cellStyle name="Heading 1 2 12 4 4 2" xfId="11264"/>
    <cellStyle name="Heading 1 2 12 4 5" xfId="6639"/>
    <cellStyle name="Heading 1 2 12 4 6" xfId="8181"/>
    <cellStyle name="Heading 1 2 12 4 7" xfId="12836"/>
    <cellStyle name="Heading 1 2 12 4 8" xfId="1972"/>
    <cellStyle name="Heading 1 2 12 5" xfId="678"/>
    <cellStyle name="Heading 1 2 12 5 2" xfId="1379"/>
    <cellStyle name="Heading 1 2 12 5 2 2" xfId="3276"/>
    <cellStyle name="Heading 1 2 12 5 2 2 2" xfId="9485"/>
    <cellStyle name="Heading 1 2 12 5 2 3" xfId="5894"/>
    <cellStyle name="Heading 1 2 12 5 2 3 2" xfId="12105"/>
    <cellStyle name="Heading 1 2 12 5 2 4" xfId="7480"/>
    <cellStyle name="Heading 1 2 12 5 2 5" xfId="9022"/>
    <cellStyle name="Heading 1 2 12 5 2 6" xfId="13677"/>
    <cellStyle name="Heading 1 2 12 5 2 7" xfId="2813"/>
    <cellStyle name="Heading 1 2 12 5 3" xfId="3767"/>
    <cellStyle name="Heading 1 2 12 5 3 2" xfId="9976"/>
    <cellStyle name="Heading 1 2 12 5 4" xfId="5193"/>
    <cellStyle name="Heading 1 2 12 5 4 2" xfId="11404"/>
    <cellStyle name="Heading 1 2 12 5 5" xfId="6779"/>
    <cellStyle name="Heading 1 2 12 5 6" xfId="8321"/>
    <cellStyle name="Heading 1 2 12 5 7" xfId="12976"/>
    <cellStyle name="Heading 1 2 12 5 8" xfId="2112"/>
    <cellStyle name="Heading 1 2 12 6" xfId="850"/>
    <cellStyle name="Heading 1 2 12 6 2" xfId="3265"/>
    <cellStyle name="Heading 1 2 12 6 2 2" xfId="9474"/>
    <cellStyle name="Heading 1 2 12 6 3" xfId="5365"/>
    <cellStyle name="Heading 1 2 12 6 3 2" xfId="11576"/>
    <cellStyle name="Heading 1 2 12 6 4" xfId="6951"/>
    <cellStyle name="Heading 1 2 12 6 5" xfId="8493"/>
    <cellStyle name="Heading 1 2 12 6 6" xfId="13148"/>
    <cellStyle name="Heading 1 2 12 6 7" xfId="2284"/>
    <cellStyle name="Heading 1 2 12 7" xfId="2955"/>
    <cellStyle name="Heading 1 2 12 7 2" xfId="3334"/>
    <cellStyle name="Heading 1 2 12 7 2 2" xfId="9543"/>
    <cellStyle name="Heading 1 2 12 7 3" xfId="6036"/>
    <cellStyle name="Heading 1 2 12 7 3 2" xfId="12247"/>
    <cellStyle name="Heading 1 2 12 7 4" xfId="7622"/>
    <cellStyle name="Heading 1 2 12 7 5" xfId="9164"/>
    <cellStyle name="Heading 1 2 12 8" xfId="4559"/>
    <cellStyle name="Heading 1 2 12 8 2" xfId="10770"/>
    <cellStyle name="Heading 1 2 12 9" xfId="4634"/>
    <cellStyle name="Heading 1 2 12 9 2" xfId="10845"/>
    <cellStyle name="Heading 1 2 13" xfId="97"/>
    <cellStyle name="Heading 1 2 13 10" xfId="6260"/>
    <cellStyle name="Heading 1 2 13 11" xfId="7802"/>
    <cellStyle name="Heading 1 2 13 12" xfId="12402"/>
    <cellStyle name="Heading 1 2 13 13" xfId="1593"/>
    <cellStyle name="Heading 1 2 13 2" xfId="186"/>
    <cellStyle name="Heading 1 2 13 2 2" xfId="785"/>
    <cellStyle name="Heading 1 2 13 2 2 2" xfId="3785"/>
    <cellStyle name="Heading 1 2 13 2 2 2 2" xfId="9994"/>
    <cellStyle name="Heading 1 2 13 2 2 3" xfId="5300"/>
    <cellStyle name="Heading 1 2 13 2 2 3 2" xfId="11511"/>
    <cellStyle name="Heading 1 2 13 2 2 4" xfId="6886"/>
    <cellStyle name="Heading 1 2 13 2 2 5" xfId="8428"/>
    <cellStyle name="Heading 1 2 13 2 2 6" xfId="13083"/>
    <cellStyle name="Heading 1 2 13 2 2 7" xfId="2219"/>
    <cellStyle name="Heading 1 2 13 2 3" xfId="3181"/>
    <cellStyle name="Heading 1 2 13 2 3 2" xfId="9390"/>
    <cellStyle name="Heading 1 2 13 2 4" xfId="4715"/>
    <cellStyle name="Heading 1 2 13 2 4 2" xfId="10926"/>
    <cellStyle name="Heading 1 2 13 2 5" xfId="6301"/>
    <cellStyle name="Heading 1 2 13 2 6" xfId="7843"/>
    <cellStyle name="Heading 1 2 13 2 7" xfId="12484"/>
    <cellStyle name="Heading 1 2 13 2 8" xfId="1634"/>
    <cellStyle name="Heading 1 2 13 3" xfId="440"/>
    <cellStyle name="Heading 1 2 13 3 2" xfId="1141"/>
    <cellStyle name="Heading 1 2 13 3 2 2" xfId="3672"/>
    <cellStyle name="Heading 1 2 13 3 2 2 2" xfId="9881"/>
    <cellStyle name="Heading 1 2 13 3 2 3" xfId="5656"/>
    <cellStyle name="Heading 1 2 13 3 2 3 2" xfId="11867"/>
    <cellStyle name="Heading 1 2 13 3 2 4" xfId="7242"/>
    <cellStyle name="Heading 1 2 13 3 2 5" xfId="8784"/>
    <cellStyle name="Heading 1 2 13 3 2 6" xfId="13439"/>
    <cellStyle name="Heading 1 2 13 3 2 7" xfId="2575"/>
    <cellStyle name="Heading 1 2 13 3 3" xfId="3797"/>
    <cellStyle name="Heading 1 2 13 3 3 2" xfId="10006"/>
    <cellStyle name="Heading 1 2 13 3 4" xfId="4955"/>
    <cellStyle name="Heading 1 2 13 3 4 2" xfId="11166"/>
    <cellStyle name="Heading 1 2 13 3 5" xfId="6541"/>
    <cellStyle name="Heading 1 2 13 3 6" xfId="8083"/>
    <cellStyle name="Heading 1 2 13 3 7" xfId="12738"/>
    <cellStyle name="Heading 1 2 13 3 8" xfId="1874"/>
    <cellStyle name="Heading 1 2 13 4" xfId="578"/>
    <cellStyle name="Heading 1 2 13 4 2" xfId="1279"/>
    <cellStyle name="Heading 1 2 13 4 2 2" xfId="3198"/>
    <cellStyle name="Heading 1 2 13 4 2 2 2" xfId="9407"/>
    <cellStyle name="Heading 1 2 13 4 2 3" xfId="5794"/>
    <cellStyle name="Heading 1 2 13 4 2 3 2" xfId="12005"/>
    <cellStyle name="Heading 1 2 13 4 2 4" xfId="7380"/>
    <cellStyle name="Heading 1 2 13 4 2 5" xfId="8922"/>
    <cellStyle name="Heading 1 2 13 4 2 6" xfId="13577"/>
    <cellStyle name="Heading 1 2 13 4 2 7" xfId="2713"/>
    <cellStyle name="Heading 1 2 13 4 3" xfId="3893"/>
    <cellStyle name="Heading 1 2 13 4 3 2" xfId="10102"/>
    <cellStyle name="Heading 1 2 13 4 4" xfId="5093"/>
    <cellStyle name="Heading 1 2 13 4 4 2" xfId="11304"/>
    <cellStyle name="Heading 1 2 13 4 5" xfId="6679"/>
    <cellStyle name="Heading 1 2 13 4 6" xfId="8221"/>
    <cellStyle name="Heading 1 2 13 4 7" xfId="12876"/>
    <cellStyle name="Heading 1 2 13 4 8" xfId="2012"/>
    <cellStyle name="Heading 1 2 13 5" xfId="718"/>
    <cellStyle name="Heading 1 2 13 5 2" xfId="1419"/>
    <cellStyle name="Heading 1 2 13 5 2 2" xfId="4116"/>
    <cellStyle name="Heading 1 2 13 5 2 2 2" xfId="10326"/>
    <cellStyle name="Heading 1 2 13 5 2 3" xfId="5934"/>
    <cellStyle name="Heading 1 2 13 5 2 3 2" xfId="12145"/>
    <cellStyle name="Heading 1 2 13 5 2 4" xfId="7520"/>
    <cellStyle name="Heading 1 2 13 5 2 5" xfId="9062"/>
    <cellStyle name="Heading 1 2 13 5 2 6" xfId="13717"/>
    <cellStyle name="Heading 1 2 13 5 2 7" xfId="2853"/>
    <cellStyle name="Heading 1 2 13 5 3" xfId="4504"/>
    <cellStyle name="Heading 1 2 13 5 3 2" xfId="10715"/>
    <cellStyle name="Heading 1 2 13 5 4" xfId="5233"/>
    <cellStyle name="Heading 1 2 13 5 4 2" xfId="11444"/>
    <cellStyle name="Heading 1 2 13 5 5" xfId="6819"/>
    <cellStyle name="Heading 1 2 13 5 6" xfId="8361"/>
    <cellStyle name="Heading 1 2 13 5 7" xfId="13016"/>
    <cellStyle name="Heading 1 2 13 5 8" xfId="2152"/>
    <cellStyle name="Heading 1 2 13 6" xfId="890"/>
    <cellStyle name="Heading 1 2 13 6 2" xfId="4168"/>
    <cellStyle name="Heading 1 2 13 6 2 2" xfId="10378"/>
    <cellStyle name="Heading 1 2 13 6 3" xfId="5405"/>
    <cellStyle name="Heading 1 2 13 6 3 2" xfId="11616"/>
    <cellStyle name="Heading 1 2 13 6 4" xfId="6991"/>
    <cellStyle name="Heading 1 2 13 6 5" xfId="8533"/>
    <cellStyle name="Heading 1 2 13 6 6" xfId="13188"/>
    <cellStyle name="Heading 1 2 13 6 7" xfId="2324"/>
    <cellStyle name="Heading 1 2 13 7" xfId="2995"/>
    <cellStyle name="Heading 1 2 13 7 2" xfId="4074"/>
    <cellStyle name="Heading 1 2 13 7 2 2" xfId="10283"/>
    <cellStyle name="Heading 1 2 13 7 3" xfId="6076"/>
    <cellStyle name="Heading 1 2 13 7 3 2" xfId="12287"/>
    <cellStyle name="Heading 1 2 13 7 4" xfId="7662"/>
    <cellStyle name="Heading 1 2 13 7 5" xfId="9204"/>
    <cellStyle name="Heading 1 2 13 8" xfId="3795"/>
    <cellStyle name="Heading 1 2 13 8 2" xfId="10004"/>
    <cellStyle name="Heading 1 2 13 9" xfId="4674"/>
    <cellStyle name="Heading 1 2 13 9 2" xfId="10885"/>
    <cellStyle name="Heading 1 2 14" xfId="98"/>
    <cellStyle name="Heading 1 2 14 10" xfId="6200"/>
    <cellStyle name="Heading 1 2 14 11" xfId="7742"/>
    <cellStyle name="Heading 1 2 14 12" xfId="12403"/>
    <cellStyle name="Heading 1 2 14 13" xfId="1533"/>
    <cellStyle name="Heading 1 2 14 2" xfId="188"/>
    <cellStyle name="Heading 1 2 14 2 2" xfId="787"/>
    <cellStyle name="Heading 1 2 14 2 2 2" xfId="3048"/>
    <cellStyle name="Heading 1 2 14 2 2 2 2" xfId="9257"/>
    <cellStyle name="Heading 1 2 14 2 2 3" xfId="5302"/>
    <cellStyle name="Heading 1 2 14 2 2 3 2" xfId="11513"/>
    <cellStyle name="Heading 1 2 14 2 2 4" xfId="6888"/>
    <cellStyle name="Heading 1 2 14 2 2 5" xfId="8430"/>
    <cellStyle name="Heading 1 2 14 2 2 6" xfId="13085"/>
    <cellStyle name="Heading 1 2 14 2 2 7" xfId="2221"/>
    <cellStyle name="Heading 1 2 14 2 3" xfId="3859"/>
    <cellStyle name="Heading 1 2 14 2 3 2" xfId="10068"/>
    <cellStyle name="Heading 1 2 14 2 4" xfId="4717"/>
    <cellStyle name="Heading 1 2 14 2 4 2" xfId="10928"/>
    <cellStyle name="Heading 1 2 14 2 5" xfId="6303"/>
    <cellStyle name="Heading 1 2 14 2 6" xfId="7845"/>
    <cellStyle name="Heading 1 2 14 2 7" xfId="12486"/>
    <cellStyle name="Heading 1 2 14 2 8" xfId="1636"/>
    <cellStyle name="Heading 1 2 14 3" xfId="380"/>
    <cellStyle name="Heading 1 2 14 3 2" xfId="1081"/>
    <cellStyle name="Heading 1 2 14 3 2 2" xfId="3288"/>
    <cellStyle name="Heading 1 2 14 3 2 2 2" xfId="9497"/>
    <cellStyle name="Heading 1 2 14 3 2 3" xfId="5596"/>
    <cellStyle name="Heading 1 2 14 3 2 3 2" xfId="11807"/>
    <cellStyle name="Heading 1 2 14 3 2 4" xfId="7182"/>
    <cellStyle name="Heading 1 2 14 3 2 5" xfId="8724"/>
    <cellStyle name="Heading 1 2 14 3 2 6" xfId="13379"/>
    <cellStyle name="Heading 1 2 14 3 2 7" xfId="2515"/>
    <cellStyle name="Heading 1 2 14 3 3" xfId="4258"/>
    <cellStyle name="Heading 1 2 14 3 3 2" xfId="10469"/>
    <cellStyle name="Heading 1 2 14 3 4" xfId="4895"/>
    <cellStyle name="Heading 1 2 14 3 4 2" xfId="11106"/>
    <cellStyle name="Heading 1 2 14 3 5" xfId="6481"/>
    <cellStyle name="Heading 1 2 14 3 6" xfId="8023"/>
    <cellStyle name="Heading 1 2 14 3 7" xfId="12678"/>
    <cellStyle name="Heading 1 2 14 3 8" xfId="1814"/>
    <cellStyle name="Heading 1 2 14 4" xfId="518"/>
    <cellStyle name="Heading 1 2 14 4 2" xfId="1219"/>
    <cellStyle name="Heading 1 2 14 4 2 2" xfId="4215"/>
    <cellStyle name="Heading 1 2 14 4 2 2 2" xfId="10425"/>
    <cellStyle name="Heading 1 2 14 4 2 3" xfId="5734"/>
    <cellStyle name="Heading 1 2 14 4 2 3 2" xfId="11945"/>
    <cellStyle name="Heading 1 2 14 4 2 4" xfId="7320"/>
    <cellStyle name="Heading 1 2 14 4 2 5" xfId="8862"/>
    <cellStyle name="Heading 1 2 14 4 2 6" xfId="13517"/>
    <cellStyle name="Heading 1 2 14 4 2 7" xfId="2653"/>
    <cellStyle name="Heading 1 2 14 4 3" xfId="3317"/>
    <cellStyle name="Heading 1 2 14 4 3 2" xfId="9526"/>
    <cellStyle name="Heading 1 2 14 4 4" xfId="5033"/>
    <cellStyle name="Heading 1 2 14 4 4 2" xfId="11244"/>
    <cellStyle name="Heading 1 2 14 4 5" xfId="6619"/>
    <cellStyle name="Heading 1 2 14 4 6" xfId="8161"/>
    <cellStyle name="Heading 1 2 14 4 7" xfId="12816"/>
    <cellStyle name="Heading 1 2 14 4 8" xfId="1952"/>
    <cellStyle name="Heading 1 2 14 5" xfId="658"/>
    <cellStyle name="Heading 1 2 14 5 2" xfId="1359"/>
    <cellStyle name="Heading 1 2 14 5 2 2" xfId="3770"/>
    <cellStyle name="Heading 1 2 14 5 2 2 2" xfId="9979"/>
    <cellStyle name="Heading 1 2 14 5 2 3" xfId="5874"/>
    <cellStyle name="Heading 1 2 14 5 2 3 2" xfId="12085"/>
    <cellStyle name="Heading 1 2 14 5 2 4" xfId="7460"/>
    <cellStyle name="Heading 1 2 14 5 2 5" xfId="9002"/>
    <cellStyle name="Heading 1 2 14 5 2 6" xfId="13657"/>
    <cellStyle name="Heading 1 2 14 5 2 7" xfId="2793"/>
    <cellStyle name="Heading 1 2 14 5 3" xfId="3722"/>
    <cellStyle name="Heading 1 2 14 5 3 2" xfId="9931"/>
    <cellStyle name="Heading 1 2 14 5 4" xfId="5173"/>
    <cellStyle name="Heading 1 2 14 5 4 2" xfId="11384"/>
    <cellStyle name="Heading 1 2 14 5 5" xfId="6759"/>
    <cellStyle name="Heading 1 2 14 5 6" xfId="8301"/>
    <cellStyle name="Heading 1 2 14 5 7" xfId="12956"/>
    <cellStyle name="Heading 1 2 14 5 8" xfId="2092"/>
    <cellStyle name="Heading 1 2 14 6" xfId="830"/>
    <cellStyle name="Heading 1 2 14 6 2" xfId="4502"/>
    <cellStyle name="Heading 1 2 14 6 2 2" xfId="10713"/>
    <cellStyle name="Heading 1 2 14 6 3" xfId="5345"/>
    <cellStyle name="Heading 1 2 14 6 3 2" xfId="11556"/>
    <cellStyle name="Heading 1 2 14 6 4" xfId="6931"/>
    <cellStyle name="Heading 1 2 14 6 5" xfId="8473"/>
    <cellStyle name="Heading 1 2 14 6 6" xfId="13128"/>
    <cellStyle name="Heading 1 2 14 6 7" xfId="2264"/>
    <cellStyle name="Heading 1 2 14 7" xfId="2935"/>
    <cellStyle name="Heading 1 2 14 7 2" xfId="3150"/>
    <cellStyle name="Heading 1 2 14 7 2 2" xfId="9359"/>
    <cellStyle name="Heading 1 2 14 7 3" xfId="6016"/>
    <cellStyle name="Heading 1 2 14 7 3 2" xfId="12227"/>
    <cellStyle name="Heading 1 2 14 7 4" xfId="7602"/>
    <cellStyle name="Heading 1 2 14 7 5" xfId="9144"/>
    <cellStyle name="Heading 1 2 14 8" xfId="3092"/>
    <cellStyle name="Heading 1 2 14 8 2" xfId="9301"/>
    <cellStyle name="Heading 1 2 14 9" xfId="4614"/>
    <cellStyle name="Heading 1 2 14 9 2" xfId="10825"/>
    <cellStyle name="Heading 1 2 15" xfId="241"/>
    <cellStyle name="Heading 1 2 15 2" xfId="942"/>
    <cellStyle name="Heading 1 2 15 2 2" xfId="4340"/>
    <cellStyle name="Heading 1 2 15 2 2 2" xfId="10551"/>
    <cellStyle name="Heading 1 2 15 2 3" xfId="5457"/>
    <cellStyle name="Heading 1 2 15 2 3 2" xfId="11668"/>
    <cellStyle name="Heading 1 2 15 2 4" xfId="7043"/>
    <cellStyle name="Heading 1 2 15 2 5" xfId="8585"/>
    <cellStyle name="Heading 1 2 15 2 6" xfId="13240"/>
    <cellStyle name="Heading 1 2 15 2 7" xfId="2376"/>
    <cellStyle name="Heading 1 2 15 3" xfId="4015"/>
    <cellStyle name="Heading 1 2 15 3 2" xfId="10224"/>
    <cellStyle name="Heading 1 2 15 4" xfId="4756"/>
    <cellStyle name="Heading 1 2 15 4 2" xfId="10967"/>
    <cellStyle name="Heading 1 2 15 5" xfId="6342"/>
    <cellStyle name="Heading 1 2 15 6" xfId="7884"/>
    <cellStyle name="Heading 1 2 15 7" xfId="12539"/>
    <cellStyle name="Heading 1 2 15 8" xfId="1675"/>
    <cellStyle name="Heading 1 2 16" xfId="192"/>
    <cellStyle name="Heading 1 2 16 2" xfId="791"/>
    <cellStyle name="Heading 1 2 16 2 2" xfId="3050"/>
    <cellStyle name="Heading 1 2 16 2 2 2" xfId="9259"/>
    <cellStyle name="Heading 1 2 16 2 3" xfId="5306"/>
    <cellStyle name="Heading 1 2 16 2 3 2" xfId="11517"/>
    <cellStyle name="Heading 1 2 16 2 4" xfId="6892"/>
    <cellStyle name="Heading 1 2 16 2 5" xfId="8434"/>
    <cellStyle name="Heading 1 2 16 2 6" xfId="13089"/>
    <cellStyle name="Heading 1 2 16 2 7" xfId="2225"/>
    <cellStyle name="Heading 1 2 16 3" xfId="3552"/>
    <cellStyle name="Heading 1 2 16 3 2" xfId="9761"/>
    <cellStyle name="Heading 1 2 16 4" xfId="4721"/>
    <cellStyle name="Heading 1 2 16 4 2" xfId="10932"/>
    <cellStyle name="Heading 1 2 16 5" xfId="6307"/>
    <cellStyle name="Heading 1 2 16 6" xfId="7849"/>
    <cellStyle name="Heading 1 2 16 7" xfId="12490"/>
    <cellStyle name="Heading 1 2 16 8" xfId="1640"/>
    <cellStyle name="Heading 1 2 17" xfId="618"/>
    <cellStyle name="Heading 1 2 17 2" xfId="1319"/>
    <cellStyle name="Heading 1 2 17 2 2" xfId="3548"/>
    <cellStyle name="Heading 1 2 17 2 2 2" xfId="9757"/>
    <cellStyle name="Heading 1 2 17 2 3" xfId="5834"/>
    <cellStyle name="Heading 1 2 17 2 3 2" xfId="12045"/>
    <cellStyle name="Heading 1 2 17 2 4" xfId="7420"/>
    <cellStyle name="Heading 1 2 17 2 5" xfId="8962"/>
    <cellStyle name="Heading 1 2 17 2 6" xfId="13617"/>
    <cellStyle name="Heading 1 2 17 2 7" xfId="2753"/>
    <cellStyle name="Heading 1 2 17 3" xfId="3315"/>
    <cellStyle name="Heading 1 2 17 3 2" xfId="9524"/>
    <cellStyle name="Heading 1 2 17 4" xfId="5133"/>
    <cellStyle name="Heading 1 2 17 4 2" xfId="11344"/>
    <cellStyle name="Heading 1 2 17 5" xfId="6719"/>
    <cellStyle name="Heading 1 2 17 6" xfId="8261"/>
    <cellStyle name="Heading 1 2 17 7" xfId="12916"/>
    <cellStyle name="Heading 1 2 17 8" xfId="2052"/>
    <cellStyle name="Heading 1 2 18" xfId="758"/>
    <cellStyle name="Heading 1 2 18 2" xfId="1459"/>
    <cellStyle name="Heading 1 2 18 2 2" xfId="4544"/>
    <cellStyle name="Heading 1 2 18 2 2 2" xfId="10755"/>
    <cellStyle name="Heading 1 2 18 2 3" xfId="5974"/>
    <cellStyle name="Heading 1 2 18 2 3 2" xfId="12185"/>
    <cellStyle name="Heading 1 2 18 2 4" xfId="7560"/>
    <cellStyle name="Heading 1 2 18 2 5" xfId="9102"/>
    <cellStyle name="Heading 1 2 18 2 6" xfId="13757"/>
    <cellStyle name="Heading 1 2 18 2 7" xfId="2893"/>
    <cellStyle name="Heading 1 2 18 3" xfId="3391"/>
    <cellStyle name="Heading 1 2 18 3 2" xfId="9600"/>
    <cellStyle name="Heading 1 2 18 4" xfId="5273"/>
    <cellStyle name="Heading 1 2 18 4 2" xfId="11484"/>
    <cellStyle name="Heading 1 2 18 5" xfId="6859"/>
    <cellStyle name="Heading 1 2 18 6" xfId="8401"/>
    <cellStyle name="Heading 1 2 18 7" xfId="13056"/>
    <cellStyle name="Heading 1 2 18 8" xfId="2192"/>
    <cellStyle name="Heading 1 2 19" xfId="760"/>
    <cellStyle name="Heading 1 2 19 2" xfId="3277"/>
    <cellStyle name="Heading 1 2 19 2 2" xfId="9486"/>
    <cellStyle name="Heading 1 2 19 3" xfId="5275"/>
    <cellStyle name="Heading 1 2 19 3 2" xfId="11486"/>
    <cellStyle name="Heading 1 2 19 4" xfId="6861"/>
    <cellStyle name="Heading 1 2 19 5" xfId="8403"/>
    <cellStyle name="Heading 1 2 19 6" xfId="13058"/>
    <cellStyle name="Heading 1 2 19 7" xfId="2194"/>
    <cellStyle name="Heading 1 2 2" xfId="39"/>
    <cellStyle name="Heading 1 2 2 10" xfId="762"/>
    <cellStyle name="Heading 1 2 2 10 2" xfId="3889"/>
    <cellStyle name="Heading 1 2 2 10 2 2" xfId="10098"/>
    <cellStyle name="Heading 1 2 2 10 3" xfId="5277"/>
    <cellStyle name="Heading 1 2 2 10 3 2" xfId="11488"/>
    <cellStyle name="Heading 1 2 2 10 4" xfId="6863"/>
    <cellStyle name="Heading 1 2 2 10 5" xfId="8405"/>
    <cellStyle name="Heading 1 2 2 10 6" xfId="13060"/>
    <cellStyle name="Heading 1 2 2 10 7" xfId="2196"/>
    <cellStyle name="Heading 1 2 2 11" xfId="2897"/>
    <cellStyle name="Heading 1 2 2 11 2" xfId="4268"/>
    <cellStyle name="Heading 1 2 2 11 2 2" xfId="10479"/>
    <cellStyle name="Heading 1 2 2 11 3" xfId="5978"/>
    <cellStyle name="Heading 1 2 2 11 3 2" xfId="12189"/>
    <cellStyle name="Heading 1 2 2 11 4" xfId="7564"/>
    <cellStyle name="Heading 1 2 2 11 5" xfId="9106"/>
    <cellStyle name="Heading 1 2 2 12" xfId="3994"/>
    <cellStyle name="Heading 1 2 2 12 2" xfId="10203"/>
    <cellStyle name="Heading 1 2 2 13" xfId="4017"/>
    <cellStyle name="Heading 1 2 2 13 2" xfId="10226"/>
    <cellStyle name="Heading 1 2 2 14" xfId="6132"/>
    <cellStyle name="Heading 1 2 2 14 2" xfId="12329"/>
    <cellStyle name="Heading 1 2 2 15" xfId="1495"/>
    <cellStyle name="Heading 1 2 2 16" xfId="6162"/>
    <cellStyle name="Heading 1 2 2 17" xfId="7704"/>
    <cellStyle name="Heading 1 2 2 18" xfId="12353"/>
    <cellStyle name="Heading 1 2 2 19" xfId="1465"/>
    <cellStyle name="Heading 1 2 2 2" xfId="59"/>
    <cellStyle name="Heading 1 2 2 2 10" xfId="3829"/>
    <cellStyle name="Heading 1 2 2 2 10 2" xfId="10038"/>
    <cellStyle name="Heading 1 2 2 2 11" xfId="3369"/>
    <cellStyle name="Heading 1 2 2 2 11 2" xfId="9578"/>
    <cellStyle name="Heading 1 2 2 2 12" xfId="6136"/>
    <cellStyle name="Heading 1 2 2 2 12 2" xfId="12333"/>
    <cellStyle name="Heading 1 2 2 2 13" xfId="1499"/>
    <cellStyle name="Heading 1 2 2 2 14" xfId="6166"/>
    <cellStyle name="Heading 1 2 2 2 15" xfId="7708"/>
    <cellStyle name="Heading 1 2 2 2 16" xfId="1479"/>
    <cellStyle name="Heading 1 2 2 2 2" xfId="99"/>
    <cellStyle name="Heading 1 2 2 2 2 10" xfId="6282"/>
    <cellStyle name="Heading 1 2 2 2 2 11" xfId="7824"/>
    <cellStyle name="Heading 1 2 2 2 2 12" xfId="12404"/>
    <cellStyle name="Heading 1 2 2 2 2 13" xfId="1615"/>
    <cellStyle name="Heading 1 2 2 2 2 2" xfId="204"/>
    <cellStyle name="Heading 1 2 2 2 2 2 2" xfId="803"/>
    <cellStyle name="Heading 1 2 2 2 2 2 2 2" xfId="3068"/>
    <cellStyle name="Heading 1 2 2 2 2 2 2 2 2" xfId="9277"/>
    <cellStyle name="Heading 1 2 2 2 2 2 2 3" xfId="5318"/>
    <cellStyle name="Heading 1 2 2 2 2 2 2 3 2" xfId="11529"/>
    <cellStyle name="Heading 1 2 2 2 2 2 2 4" xfId="6904"/>
    <cellStyle name="Heading 1 2 2 2 2 2 2 5" xfId="8446"/>
    <cellStyle name="Heading 1 2 2 2 2 2 2 6" xfId="13101"/>
    <cellStyle name="Heading 1 2 2 2 2 2 2 7" xfId="2237"/>
    <cellStyle name="Heading 1 2 2 2 2 2 3" xfId="4064"/>
    <cellStyle name="Heading 1 2 2 2 2 2 3 2" xfId="10273"/>
    <cellStyle name="Heading 1 2 2 2 2 2 4" xfId="4733"/>
    <cellStyle name="Heading 1 2 2 2 2 2 4 2" xfId="10944"/>
    <cellStyle name="Heading 1 2 2 2 2 2 5" xfId="6319"/>
    <cellStyle name="Heading 1 2 2 2 2 2 6" xfId="7861"/>
    <cellStyle name="Heading 1 2 2 2 2 2 7" xfId="12502"/>
    <cellStyle name="Heading 1 2 2 2 2 2 8" xfId="1652"/>
    <cellStyle name="Heading 1 2 2 2 2 3" xfId="462"/>
    <cellStyle name="Heading 1 2 2 2 2 3 2" xfId="1163"/>
    <cellStyle name="Heading 1 2 2 2 2 3 2 2" xfId="3691"/>
    <cellStyle name="Heading 1 2 2 2 2 3 2 2 2" xfId="9900"/>
    <cellStyle name="Heading 1 2 2 2 2 3 2 3" xfId="5678"/>
    <cellStyle name="Heading 1 2 2 2 2 3 2 3 2" xfId="11889"/>
    <cellStyle name="Heading 1 2 2 2 2 3 2 4" xfId="7264"/>
    <cellStyle name="Heading 1 2 2 2 2 3 2 5" xfId="8806"/>
    <cellStyle name="Heading 1 2 2 2 2 3 2 6" xfId="13461"/>
    <cellStyle name="Heading 1 2 2 2 2 3 2 7" xfId="2597"/>
    <cellStyle name="Heading 1 2 2 2 2 3 3" xfId="3338"/>
    <cellStyle name="Heading 1 2 2 2 2 3 3 2" xfId="9547"/>
    <cellStyle name="Heading 1 2 2 2 2 3 4" xfId="4977"/>
    <cellStyle name="Heading 1 2 2 2 2 3 4 2" xfId="11188"/>
    <cellStyle name="Heading 1 2 2 2 2 3 5" xfId="6563"/>
    <cellStyle name="Heading 1 2 2 2 2 3 6" xfId="8105"/>
    <cellStyle name="Heading 1 2 2 2 2 3 7" xfId="12760"/>
    <cellStyle name="Heading 1 2 2 2 2 3 8" xfId="1896"/>
    <cellStyle name="Heading 1 2 2 2 2 4" xfId="600"/>
    <cellStyle name="Heading 1 2 2 2 2 4 2" xfId="1301"/>
    <cellStyle name="Heading 1 2 2 2 2 4 2 2" xfId="3282"/>
    <cellStyle name="Heading 1 2 2 2 2 4 2 2 2" xfId="9491"/>
    <cellStyle name="Heading 1 2 2 2 2 4 2 3" xfId="5816"/>
    <cellStyle name="Heading 1 2 2 2 2 4 2 3 2" xfId="12027"/>
    <cellStyle name="Heading 1 2 2 2 2 4 2 4" xfId="7402"/>
    <cellStyle name="Heading 1 2 2 2 2 4 2 5" xfId="8944"/>
    <cellStyle name="Heading 1 2 2 2 2 4 2 6" xfId="13599"/>
    <cellStyle name="Heading 1 2 2 2 2 4 2 7" xfId="2735"/>
    <cellStyle name="Heading 1 2 2 2 2 4 3" xfId="3769"/>
    <cellStyle name="Heading 1 2 2 2 2 4 3 2" xfId="9978"/>
    <cellStyle name="Heading 1 2 2 2 2 4 4" xfId="5115"/>
    <cellStyle name="Heading 1 2 2 2 2 4 4 2" xfId="11326"/>
    <cellStyle name="Heading 1 2 2 2 2 4 5" xfId="6701"/>
    <cellStyle name="Heading 1 2 2 2 2 4 6" xfId="8243"/>
    <cellStyle name="Heading 1 2 2 2 2 4 7" xfId="12898"/>
    <cellStyle name="Heading 1 2 2 2 2 4 8" xfId="2034"/>
    <cellStyle name="Heading 1 2 2 2 2 5" xfId="740"/>
    <cellStyle name="Heading 1 2 2 2 2 5 2" xfId="1441"/>
    <cellStyle name="Heading 1 2 2 2 2 5 2 2" xfId="3760"/>
    <cellStyle name="Heading 1 2 2 2 2 5 2 2 2" xfId="9969"/>
    <cellStyle name="Heading 1 2 2 2 2 5 2 3" xfId="5956"/>
    <cellStyle name="Heading 1 2 2 2 2 5 2 3 2" xfId="12167"/>
    <cellStyle name="Heading 1 2 2 2 2 5 2 4" xfId="7542"/>
    <cellStyle name="Heading 1 2 2 2 2 5 2 5" xfId="9084"/>
    <cellStyle name="Heading 1 2 2 2 2 5 2 6" xfId="13739"/>
    <cellStyle name="Heading 1 2 2 2 2 5 2 7" xfId="2875"/>
    <cellStyle name="Heading 1 2 2 2 2 5 3" xfId="4523"/>
    <cellStyle name="Heading 1 2 2 2 2 5 3 2" xfId="10734"/>
    <cellStyle name="Heading 1 2 2 2 2 5 4" xfId="5255"/>
    <cellStyle name="Heading 1 2 2 2 2 5 4 2" xfId="11466"/>
    <cellStyle name="Heading 1 2 2 2 2 5 5" xfId="6841"/>
    <cellStyle name="Heading 1 2 2 2 2 5 6" xfId="8383"/>
    <cellStyle name="Heading 1 2 2 2 2 5 7" xfId="13038"/>
    <cellStyle name="Heading 1 2 2 2 2 5 8" xfId="2174"/>
    <cellStyle name="Heading 1 2 2 2 2 6" xfId="912"/>
    <cellStyle name="Heading 1 2 2 2 2 6 2" xfId="3539"/>
    <cellStyle name="Heading 1 2 2 2 2 6 2 2" xfId="9748"/>
    <cellStyle name="Heading 1 2 2 2 2 6 3" xfId="5427"/>
    <cellStyle name="Heading 1 2 2 2 2 6 3 2" xfId="11638"/>
    <cellStyle name="Heading 1 2 2 2 2 6 4" xfId="7013"/>
    <cellStyle name="Heading 1 2 2 2 2 6 5" xfId="8555"/>
    <cellStyle name="Heading 1 2 2 2 2 6 6" xfId="13210"/>
    <cellStyle name="Heading 1 2 2 2 2 6 7" xfId="2346"/>
    <cellStyle name="Heading 1 2 2 2 2 7" xfId="3017"/>
    <cellStyle name="Heading 1 2 2 2 2 7 2" xfId="3486"/>
    <cellStyle name="Heading 1 2 2 2 2 7 2 2" xfId="9695"/>
    <cellStyle name="Heading 1 2 2 2 2 7 3" xfId="6098"/>
    <cellStyle name="Heading 1 2 2 2 2 7 3 2" xfId="12309"/>
    <cellStyle name="Heading 1 2 2 2 2 7 4" xfId="7684"/>
    <cellStyle name="Heading 1 2 2 2 2 7 5" xfId="9226"/>
    <cellStyle name="Heading 1 2 2 2 2 8" xfId="3299"/>
    <cellStyle name="Heading 1 2 2 2 2 8 2" xfId="9508"/>
    <cellStyle name="Heading 1 2 2 2 2 9" xfId="4696"/>
    <cellStyle name="Heading 1 2 2 2 2 9 2" xfId="10907"/>
    <cellStyle name="Heading 1 2 2 2 3" xfId="100"/>
    <cellStyle name="Heading 1 2 2 2 3 10" xfId="6242"/>
    <cellStyle name="Heading 1 2 2 2 3 11" xfId="7784"/>
    <cellStyle name="Heading 1 2 2 2 3 12" xfId="12405"/>
    <cellStyle name="Heading 1 2 2 2 3 13" xfId="1575"/>
    <cellStyle name="Heading 1 2 2 2 3 2" xfId="325"/>
    <cellStyle name="Heading 1 2 2 2 3 2 2" xfId="1026"/>
    <cellStyle name="Heading 1 2 2 2 3 2 2 2" xfId="3291"/>
    <cellStyle name="Heading 1 2 2 2 3 2 2 2 2" xfId="9500"/>
    <cellStyle name="Heading 1 2 2 2 3 2 2 3" xfId="5541"/>
    <cellStyle name="Heading 1 2 2 2 3 2 2 3 2" xfId="11752"/>
    <cellStyle name="Heading 1 2 2 2 3 2 2 4" xfId="7127"/>
    <cellStyle name="Heading 1 2 2 2 3 2 2 5" xfId="8669"/>
    <cellStyle name="Heading 1 2 2 2 3 2 2 6" xfId="13324"/>
    <cellStyle name="Heading 1 2 2 2 3 2 2 7" xfId="2460"/>
    <cellStyle name="Heading 1 2 2 2 3 2 3" xfId="4317"/>
    <cellStyle name="Heading 1 2 2 2 3 2 3 2" xfId="10528"/>
    <cellStyle name="Heading 1 2 2 2 3 2 4" xfId="4840"/>
    <cellStyle name="Heading 1 2 2 2 3 2 4 2" xfId="11051"/>
    <cellStyle name="Heading 1 2 2 2 3 2 5" xfId="6426"/>
    <cellStyle name="Heading 1 2 2 2 3 2 6" xfId="7968"/>
    <cellStyle name="Heading 1 2 2 2 3 2 7" xfId="12623"/>
    <cellStyle name="Heading 1 2 2 2 3 2 8" xfId="1759"/>
    <cellStyle name="Heading 1 2 2 2 3 3" xfId="422"/>
    <cellStyle name="Heading 1 2 2 2 3 3 2" xfId="1123"/>
    <cellStyle name="Heading 1 2 2 2 3 3 2 2" xfId="3970"/>
    <cellStyle name="Heading 1 2 2 2 3 3 2 2 2" xfId="10179"/>
    <cellStyle name="Heading 1 2 2 2 3 3 2 3" xfId="5638"/>
    <cellStyle name="Heading 1 2 2 2 3 3 2 3 2" xfId="11849"/>
    <cellStyle name="Heading 1 2 2 2 3 3 2 4" xfId="7224"/>
    <cellStyle name="Heading 1 2 2 2 3 3 2 5" xfId="8766"/>
    <cellStyle name="Heading 1 2 2 2 3 3 2 6" xfId="13421"/>
    <cellStyle name="Heading 1 2 2 2 3 3 2 7" xfId="2557"/>
    <cellStyle name="Heading 1 2 2 2 3 3 3" xfId="3897"/>
    <cellStyle name="Heading 1 2 2 2 3 3 3 2" xfId="10106"/>
    <cellStyle name="Heading 1 2 2 2 3 3 4" xfId="4937"/>
    <cellStyle name="Heading 1 2 2 2 3 3 4 2" xfId="11148"/>
    <cellStyle name="Heading 1 2 2 2 3 3 5" xfId="6523"/>
    <cellStyle name="Heading 1 2 2 2 3 3 6" xfId="8065"/>
    <cellStyle name="Heading 1 2 2 2 3 3 7" xfId="12720"/>
    <cellStyle name="Heading 1 2 2 2 3 3 8" xfId="1856"/>
    <cellStyle name="Heading 1 2 2 2 3 4" xfId="560"/>
    <cellStyle name="Heading 1 2 2 2 3 4 2" xfId="1261"/>
    <cellStyle name="Heading 1 2 2 2 3 4 2 2" xfId="3707"/>
    <cellStyle name="Heading 1 2 2 2 3 4 2 2 2" xfId="9916"/>
    <cellStyle name="Heading 1 2 2 2 3 4 2 3" xfId="5776"/>
    <cellStyle name="Heading 1 2 2 2 3 4 2 3 2" xfId="11987"/>
    <cellStyle name="Heading 1 2 2 2 3 4 2 4" xfId="7362"/>
    <cellStyle name="Heading 1 2 2 2 3 4 2 5" xfId="8904"/>
    <cellStyle name="Heading 1 2 2 2 3 4 2 6" xfId="13559"/>
    <cellStyle name="Heading 1 2 2 2 3 4 2 7" xfId="2695"/>
    <cellStyle name="Heading 1 2 2 2 3 4 3" xfId="4173"/>
    <cellStyle name="Heading 1 2 2 2 3 4 3 2" xfId="10383"/>
    <cellStyle name="Heading 1 2 2 2 3 4 4" xfId="5075"/>
    <cellStyle name="Heading 1 2 2 2 3 4 4 2" xfId="11286"/>
    <cellStyle name="Heading 1 2 2 2 3 4 5" xfId="6661"/>
    <cellStyle name="Heading 1 2 2 2 3 4 6" xfId="8203"/>
    <cellStyle name="Heading 1 2 2 2 3 4 7" xfId="12858"/>
    <cellStyle name="Heading 1 2 2 2 3 4 8" xfId="1994"/>
    <cellStyle name="Heading 1 2 2 2 3 5" xfId="700"/>
    <cellStyle name="Heading 1 2 2 2 3 5 2" xfId="1401"/>
    <cellStyle name="Heading 1 2 2 2 3 5 2 2" xfId="3312"/>
    <cellStyle name="Heading 1 2 2 2 3 5 2 2 2" xfId="9521"/>
    <cellStyle name="Heading 1 2 2 2 3 5 2 3" xfId="5916"/>
    <cellStyle name="Heading 1 2 2 2 3 5 2 3 2" xfId="12127"/>
    <cellStyle name="Heading 1 2 2 2 3 5 2 4" xfId="7502"/>
    <cellStyle name="Heading 1 2 2 2 3 5 2 5" xfId="9044"/>
    <cellStyle name="Heading 1 2 2 2 3 5 2 6" xfId="13699"/>
    <cellStyle name="Heading 1 2 2 2 3 5 2 7" xfId="2835"/>
    <cellStyle name="Heading 1 2 2 2 3 5 3" xfId="4425"/>
    <cellStyle name="Heading 1 2 2 2 3 5 3 2" xfId="10636"/>
    <cellStyle name="Heading 1 2 2 2 3 5 4" xfId="5215"/>
    <cellStyle name="Heading 1 2 2 2 3 5 4 2" xfId="11426"/>
    <cellStyle name="Heading 1 2 2 2 3 5 5" xfId="6801"/>
    <cellStyle name="Heading 1 2 2 2 3 5 6" xfId="8343"/>
    <cellStyle name="Heading 1 2 2 2 3 5 7" xfId="12998"/>
    <cellStyle name="Heading 1 2 2 2 3 5 8" xfId="2134"/>
    <cellStyle name="Heading 1 2 2 2 3 6" xfId="872"/>
    <cellStyle name="Heading 1 2 2 2 3 6 2" xfId="3244"/>
    <cellStyle name="Heading 1 2 2 2 3 6 2 2" xfId="9453"/>
    <cellStyle name="Heading 1 2 2 2 3 6 3" xfId="5387"/>
    <cellStyle name="Heading 1 2 2 2 3 6 3 2" xfId="11598"/>
    <cellStyle name="Heading 1 2 2 2 3 6 4" xfId="6973"/>
    <cellStyle name="Heading 1 2 2 2 3 6 5" xfId="8515"/>
    <cellStyle name="Heading 1 2 2 2 3 6 6" xfId="13170"/>
    <cellStyle name="Heading 1 2 2 2 3 6 7" xfId="2306"/>
    <cellStyle name="Heading 1 2 2 2 3 7" xfId="2977"/>
    <cellStyle name="Heading 1 2 2 2 3 7 2" xfId="3190"/>
    <cellStyle name="Heading 1 2 2 2 3 7 2 2" xfId="9399"/>
    <cellStyle name="Heading 1 2 2 2 3 7 3" xfId="6058"/>
    <cellStyle name="Heading 1 2 2 2 3 7 3 2" xfId="12269"/>
    <cellStyle name="Heading 1 2 2 2 3 7 4" xfId="7644"/>
    <cellStyle name="Heading 1 2 2 2 3 7 5" xfId="9186"/>
    <cellStyle name="Heading 1 2 2 2 3 8" xfId="4481"/>
    <cellStyle name="Heading 1 2 2 2 3 8 2" xfId="10692"/>
    <cellStyle name="Heading 1 2 2 2 3 9" xfId="4656"/>
    <cellStyle name="Heading 1 2 2 2 3 9 2" xfId="10867"/>
    <cellStyle name="Heading 1 2 2 2 4" xfId="195"/>
    <cellStyle name="Heading 1 2 2 2 4 2" xfId="794"/>
    <cellStyle name="Heading 1 2 2 2 4 2 2" xfId="3072"/>
    <cellStyle name="Heading 1 2 2 2 4 2 2 2" xfId="9281"/>
    <cellStyle name="Heading 1 2 2 2 4 2 3" xfId="5309"/>
    <cellStyle name="Heading 1 2 2 2 4 2 3 2" xfId="11520"/>
    <cellStyle name="Heading 1 2 2 2 4 2 4" xfId="6895"/>
    <cellStyle name="Heading 1 2 2 2 4 2 5" xfId="8437"/>
    <cellStyle name="Heading 1 2 2 2 4 2 6" xfId="13092"/>
    <cellStyle name="Heading 1 2 2 2 4 2 7" xfId="2228"/>
    <cellStyle name="Heading 1 2 2 2 4 3" xfId="3954"/>
    <cellStyle name="Heading 1 2 2 2 4 3 2" xfId="10163"/>
    <cellStyle name="Heading 1 2 2 2 4 4" xfId="4724"/>
    <cellStyle name="Heading 1 2 2 2 4 4 2" xfId="10935"/>
    <cellStyle name="Heading 1 2 2 2 4 5" xfId="6310"/>
    <cellStyle name="Heading 1 2 2 2 4 6" xfId="7852"/>
    <cellStyle name="Heading 1 2 2 2 4 7" xfId="12493"/>
    <cellStyle name="Heading 1 2 2 2 4 8" xfId="1643"/>
    <cellStyle name="Heading 1 2 2 2 5" xfId="362"/>
    <cellStyle name="Heading 1 2 2 2 5 2" xfId="1063"/>
    <cellStyle name="Heading 1 2 2 2 5 2 2" xfId="4358"/>
    <cellStyle name="Heading 1 2 2 2 5 2 2 2" xfId="10569"/>
    <cellStyle name="Heading 1 2 2 2 5 2 3" xfId="5578"/>
    <cellStyle name="Heading 1 2 2 2 5 2 3 2" xfId="11789"/>
    <cellStyle name="Heading 1 2 2 2 5 2 4" xfId="7164"/>
    <cellStyle name="Heading 1 2 2 2 5 2 5" xfId="8706"/>
    <cellStyle name="Heading 1 2 2 2 5 2 6" xfId="13361"/>
    <cellStyle name="Heading 1 2 2 2 5 2 7" xfId="2497"/>
    <cellStyle name="Heading 1 2 2 2 5 3" xfId="3421"/>
    <cellStyle name="Heading 1 2 2 2 5 3 2" xfId="9630"/>
    <cellStyle name="Heading 1 2 2 2 5 4" xfId="4877"/>
    <cellStyle name="Heading 1 2 2 2 5 4 2" xfId="11088"/>
    <cellStyle name="Heading 1 2 2 2 5 5" xfId="6463"/>
    <cellStyle name="Heading 1 2 2 2 5 6" xfId="8005"/>
    <cellStyle name="Heading 1 2 2 2 5 7" xfId="12660"/>
    <cellStyle name="Heading 1 2 2 2 5 8" xfId="1796"/>
    <cellStyle name="Heading 1 2 2 2 6" xfId="500"/>
    <cellStyle name="Heading 1 2 2 2 6 2" xfId="1201"/>
    <cellStyle name="Heading 1 2 2 2 6 2 2" xfId="3275"/>
    <cellStyle name="Heading 1 2 2 2 6 2 2 2" xfId="9484"/>
    <cellStyle name="Heading 1 2 2 2 6 2 3" xfId="5716"/>
    <cellStyle name="Heading 1 2 2 2 6 2 3 2" xfId="11927"/>
    <cellStyle name="Heading 1 2 2 2 6 2 4" xfId="7302"/>
    <cellStyle name="Heading 1 2 2 2 6 2 5" xfId="8844"/>
    <cellStyle name="Heading 1 2 2 2 6 2 6" xfId="13499"/>
    <cellStyle name="Heading 1 2 2 2 6 2 7" xfId="2635"/>
    <cellStyle name="Heading 1 2 2 2 6 3" xfId="4410"/>
    <cellStyle name="Heading 1 2 2 2 6 3 2" xfId="10621"/>
    <cellStyle name="Heading 1 2 2 2 6 4" xfId="5015"/>
    <cellStyle name="Heading 1 2 2 2 6 4 2" xfId="11226"/>
    <cellStyle name="Heading 1 2 2 2 6 5" xfId="6601"/>
    <cellStyle name="Heading 1 2 2 2 6 6" xfId="8143"/>
    <cellStyle name="Heading 1 2 2 2 6 7" xfId="12798"/>
    <cellStyle name="Heading 1 2 2 2 6 8" xfId="1934"/>
    <cellStyle name="Heading 1 2 2 2 7" xfId="640"/>
    <cellStyle name="Heading 1 2 2 2 7 2" xfId="1341"/>
    <cellStyle name="Heading 1 2 2 2 7 2 2" xfId="4118"/>
    <cellStyle name="Heading 1 2 2 2 7 2 2 2" xfId="10328"/>
    <cellStyle name="Heading 1 2 2 2 7 2 3" xfId="5856"/>
    <cellStyle name="Heading 1 2 2 2 7 2 3 2" xfId="12067"/>
    <cellStyle name="Heading 1 2 2 2 7 2 4" xfId="7442"/>
    <cellStyle name="Heading 1 2 2 2 7 2 5" xfId="8984"/>
    <cellStyle name="Heading 1 2 2 2 7 2 6" xfId="13639"/>
    <cellStyle name="Heading 1 2 2 2 7 2 7" xfId="2775"/>
    <cellStyle name="Heading 1 2 2 2 7 3" xfId="3965"/>
    <cellStyle name="Heading 1 2 2 2 7 3 2" xfId="10174"/>
    <cellStyle name="Heading 1 2 2 2 7 4" xfId="5155"/>
    <cellStyle name="Heading 1 2 2 2 7 4 2" xfId="11366"/>
    <cellStyle name="Heading 1 2 2 2 7 5" xfId="6741"/>
    <cellStyle name="Heading 1 2 2 2 7 6" xfId="8283"/>
    <cellStyle name="Heading 1 2 2 2 7 7" xfId="12938"/>
    <cellStyle name="Heading 1 2 2 2 7 8" xfId="2074"/>
    <cellStyle name="Heading 1 2 2 2 8" xfId="766"/>
    <cellStyle name="Heading 1 2 2 2 8 2" xfId="3583"/>
    <cellStyle name="Heading 1 2 2 2 8 2 2" xfId="9792"/>
    <cellStyle name="Heading 1 2 2 2 8 3" xfId="5281"/>
    <cellStyle name="Heading 1 2 2 2 8 3 2" xfId="11492"/>
    <cellStyle name="Heading 1 2 2 2 8 4" xfId="6867"/>
    <cellStyle name="Heading 1 2 2 2 8 5" xfId="8409"/>
    <cellStyle name="Heading 1 2 2 2 8 6" xfId="13064"/>
    <cellStyle name="Heading 1 2 2 2 8 7" xfId="2200"/>
    <cellStyle name="Heading 1 2 2 2 9" xfId="2917"/>
    <cellStyle name="Heading 1 2 2 2 9 2" xfId="4326"/>
    <cellStyle name="Heading 1 2 2 2 9 2 2" xfId="10537"/>
    <cellStyle name="Heading 1 2 2 2 9 3" xfId="5998"/>
    <cellStyle name="Heading 1 2 2 2 9 3 2" xfId="12209"/>
    <cellStyle name="Heading 1 2 2 2 9 4" xfId="7584"/>
    <cellStyle name="Heading 1 2 2 2 9 5" xfId="9126"/>
    <cellStyle name="Heading 1 2 2 3" xfId="73"/>
    <cellStyle name="Heading 1 2 2 3 10" xfId="6222"/>
    <cellStyle name="Heading 1 2 2 3 11" xfId="7764"/>
    <cellStyle name="Heading 1 2 2 3 12" xfId="12379"/>
    <cellStyle name="Heading 1 2 2 3 13" xfId="1555"/>
    <cellStyle name="Heading 1 2 2 3 2" xfId="298"/>
    <cellStyle name="Heading 1 2 2 3 2 2" xfId="999"/>
    <cellStyle name="Heading 1 2 2 3 2 2 2" xfId="4281"/>
    <cellStyle name="Heading 1 2 2 3 2 2 2 2" xfId="10492"/>
    <cellStyle name="Heading 1 2 2 3 2 2 3" xfId="5514"/>
    <cellStyle name="Heading 1 2 2 3 2 2 3 2" xfId="11725"/>
    <cellStyle name="Heading 1 2 2 3 2 2 4" xfId="7100"/>
    <cellStyle name="Heading 1 2 2 3 2 2 5" xfId="8642"/>
    <cellStyle name="Heading 1 2 2 3 2 2 6" xfId="13297"/>
    <cellStyle name="Heading 1 2 2 3 2 2 7" xfId="2433"/>
    <cellStyle name="Heading 1 2 2 3 2 3" xfId="3321"/>
    <cellStyle name="Heading 1 2 2 3 2 3 2" xfId="9530"/>
    <cellStyle name="Heading 1 2 2 3 2 4" xfId="4813"/>
    <cellStyle name="Heading 1 2 2 3 2 4 2" xfId="11024"/>
    <cellStyle name="Heading 1 2 2 3 2 5" xfId="6399"/>
    <cellStyle name="Heading 1 2 2 3 2 6" xfId="7941"/>
    <cellStyle name="Heading 1 2 2 3 2 7" xfId="12596"/>
    <cellStyle name="Heading 1 2 2 3 2 8" xfId="1732"/>
    <cellStyle name="Heading 1 2 2 3 3" xfId="402"/>
    <cellStyle name="Heading 1 2 2 3 3 2" xfId="1103"/>
    <cellStyle name="Heading 1 2 2 3 3 2 2" xfId="3303"/>
    <cellStyle name="Heading 1 2 2 3 3 2 2 2" xfId="9512"/>
    <cellStyle name="Heading 1 2 2 3 3 2 3" xfId="5618"/>
    <cellStyle name="Heading 1 2 2 3 3 2 3 2" xfId="11829"/>
    <cellStyle name="Heading 1 2 2 3 3 2 4" xfId="7204"/>
    <cellStyle name="Heading 1 2 2 3 3 2 5" xfId="8746"/>
    <cellStyle name="Heading 1 2 2 3 3 2 6" xfId="13401"/>
    <cellStyle name="Heading 1 2 2 3 3 2 7" xfId="2537"/>
    <cellStyle name="Heading 1 2 2 3 3 3" xfId="4314"/>
    <cellStyle name="Heading 1 2 2 3 3 3 2" xfId="10525"/>
    <cellStyle name="Heading 1 2 2 3 3 4" xfId="4917"/>
    <cellStyle name="Heading 1 2 2 3 3 4 2" xfId="11128"/>
    <cellStyle name="Heading 1 2 2 3 3 5" xfId="6503"/>
    <cellStyle name="Heading 1 2 2 3 3 6" xfId="8045"/>
    <cellStyle name="Heading 1 2 2 3 3 7" xfId="12700"/>
    <cellStyle name="Heading 1 2 2 3 3 8" xfId="1836"/>
    <cellStyle name="Heading 1 2 2 3 4" xfId="540"/>
    <cellStyle name="Heading 1 2 2 3 4 2" xfId="1241"/>
    <cellStyle name="Heading 1 2 2 3 4 2 2" xfId="4234"/>
    <cellStyle name="Heading 1 2 2 3 4 2 2 2" xfId="10445"/>
    <cellStyle name="Heading 1 2 2 3 4 2 3" xfId="5756"/>
    <cellStyle name="Heading 1 2 2 3 4 2 3 2" xfId="11967"/>
    <cellStyle name="Heading 1 2 2 3 4 2 4" xfId="7342"/>
    <cellStyle name="Heading 1 2 2 3 4 2 5" xfId="8884"/>
    <cellStyle name="Heading 1 2 2 3 4 2 6" xfId="13539"/>
    <cellStyle name="Heading 1 2 2 3 4 2 7" xfId="2675"/>
    <cellStyle name="Heading 1 2 2 3 4 3" xfId="3155"/>
    <cellStyle name="Heading 1 2 2 3 4 3 2" xfId="9364"/>
    <cellStyle name="Heading 1 2 2 3 4 4" xfId="5055"/>
    <cellStyle name="Heading 1 2 2 3 4 4 2" xfId="11266"/>
    <cellStyle name="Heading 1 2 2 3 4 5" xfId="6641"/>
    <cellStyle name="Heading 1 2 2 3 4 6" xfId="8183"/>
    <cellStyle name="Heading 1 2 2 3 4 7" xfId="12838"/>
    <cellStyle name="Heading 1 2 2 3 4 8" xfId="1974"/>
    <cellStyle name="Heading 1 2 2 3 5" xfId="680"/>
    <cellStyle name="Heading 1 2 2 3 5 2" xfId="1381"/>
    <cellStyle name="Heading 1 2 2 3 5 2 2" xfId="4546"/>
    <cellStyle name="Heading 1 2 2 3 5 2 2 2" xfId="10757"/>
    <cellStyle name="Heading 1 2 2 3 5 2 3" xfId="5896"/>
    <cellStyle name="Heading 1 2 2 3 5 2 3 2" xfId="12107"/>
    <cellStyle name="Heading 1 2 2 3 5 2 4" xfId="7482"/>
    <cellStyle name="Heading 1 2 2 3 5 2 5" xfId="9024"/>
    <cellStyle name="Heading 1 2 2 3 5 2 6" xfId="13679"/>
    <cellStyle name="Heading 1 2 2 3 5 2 7" xfId="2815"/>
    <cellStyle name="Heading 1 2 2 3 5 3" xfId="3644"/>
    <cellStyle name="Heading 1 2 2 3 5 3 2" xfId="9853"/>
    <cellStyle name="Heading 1 2 2 3 5 4" xfId="5195"/>
    <cellStyle name="Heading 1 2 2 3 5 4 2" xfId="11406"/>
    <cellStyle name="Heading 1 2 2 3 5 5" xfId="6781"/>
    <cellStyle name="Heading 1 2 2 3 5 6" xfId="8323"/>
    <cellStyle name="Heading 1 2 2 3 5 7" xfId="12978"/>
    <cellStyle name="Heading 1 2 2 3 5 8" xfId="2114"/>
    <cellStyle name="Heading 1 2 2 3 6" xfId="215"/>
    <cellStyle name="Heading 1 2 2 3 6 2" xfId="4521"/>
    <cellStyle name="Heading 1 2 2 3 6 2 2" xfId="10732"/>
    <cellStyle name="Heading 1 2 2 3 6 3" xfId="5367"/>
    <cellStyle name="Heading 1 2 2 3 6 3 2" xfId="11578"/>
    <cellStyle name="Heading 1 2 2 3 6 4" xfId="6953"/>
    <cellStyle name="Heading 1 2 2 3 6 5" xfId="8495"/>
    <cellStyle name="Heading 1 2 2 3 6 6" xfId="12513"/>
    <cellStyle name="Heading 1 2 2 3 6 7" xfId="2286"/>
    <cellStyle name="Heading 1 2 2 3 7" xfId="852"/>
    <cellStyle name="Heading 1 2 2 3 7 2" xfId="3849"/>
    <cellStyle name="Heading 1 2 2 3 7 2 2" xfId="10058"/>
    <cellStyle name="Heading 1 2 2 3 7 3" xfId="6038"/>
    <cellStyle name="Heading 1 2 2 3 7 3 2" xfId="12249"/>
    <cellStyle name="Heading 1 2 2 3 7 4" xfId="7624"/>
    <cellStyle name="Heading 1 2 2 3 7 5" xfId="9166"/>
    <cellStyle name="Heading 1 2 2 3 7 6" xfId="13150"/>
    <cellStyle name="Heading 1 2 2 3 7 7" xfId="2957"/>
    <cellStyle name="Heading 1 2 2 3 8" xfId="4420"/>
    <cellStyle name="Heading 1 2 2 3 8 2" xfId="10631"/>
    <cellStyle name="Heading 1 2 2 3 9" xfId="4636"/>
    <cellStyle name="Heading 1 2 2 3 9 2" xfId="10847"/>
    <cellStyle name="Heading 1 2 2 4" xfId="101"/>
    <cellStyle name="Heading 1 2 2 4 10" xfId="6262"/>
    <cellStyle name="Heading 1 2 2 4 11" xfId="7804"/>
    <cellStyle name="Heading 1 2 2 4 12" xfId="12406"/>
    <cellStyle name="Heading 1 2 2 4 13" xfId="1595"/>
    <cellStyle name="Heading 1 2 2 4 2" xfId="281"/>
    <cellStyle name="Heading 1 2 2 4 2 2" xfId="982"/>
    <cellStyle name="Heading 1 2 2 4 2 2 2" xfId="3811"/>
    <cellStyle name="Heading 1 2 2 4 2 2 2 2" xfId="10020"/>
    <cellStyle name="Heading 1 2 2 4 2 2 3" xfId="5497"/>
    <cellStyle name="Heading 1 2 2 4 2 2 3 2" xfId="11708"/>
    <cellStyle name="Heading 1 2 2 4 2 2 4" xfId="7083"/>
    <cellStyle name="Heading 1 2 2 4 2 2 5" xfId="8625"/>
    <cellStyle name="Heading 1 2 2 4 2 2 6" xfId="13280"/>
    <cellStyle name="Heading 1 2 2 4 2 2 7" xfId="2416"/>
    <cellStyle name="Heading 1 2 2 4 2 3" xfId="3693"/>
    <cellStyle name="Heading 1 2 2 4 2 3 2" xfId="9902"/>
    <cellStyle name="Heading 1 2 2 4 2 4" xfId="4796"/>
    <cellStyle name="Heading 1 2 2 4 2 4 2" xfId="11007"/>
    <cellStyle name="Heading 1 2 2 4 2 5" xfId="6382"/>
    <cellStyle name="Heading 1 2 2 4 2 6" xfId="7924"/>
    <cellStyle name="Heading 1 2 2 4 2 7" xfId="12579"/>
    <cellStyle name="Heading 1 2 2 4 2 8" xfId="1715"/>
    <cellStyle name="Heading 1 2 2 4 3" xfId="442"/>
    <cellStyle name="Heading 1 2 2 4 3 2" xfId="1143"/>
    <cellStyle name="Heading 1 2 2 4 3 2 2" xfId="3534"/>
    <cellStyle name="Heading 1 2 2 4 3 2 2 2" xfId="9743"/>
    <cellStyle name="Heading 1 2 2 4 3 2 3" xfId="5658"/>
    <cellStyle name="Heading 1 2 2 4 3 2 3 2" xfId="11869"/>
    <cellStyle name="Heading 1 2 2 4 3 2 4" xfId="7244"/>
    <cellStyle name="Heading 1 2 2 4 3 2 5" xfId="8786"/>
    <cellStyle name="Heading 1 2 2 4 3 2 6" xfId="13441"/>
    <cellStyle name="Heading 1 2 2 4 3 2 7" xfId="2577"/>
    <cellStyle name="Heading 1 2 2 4 3 3" xfId="3137"/>
    <cellStyle name="Heading 1 2 2 4 3 3 2" xfId="9346"/>
    <cellStyle name="Heading 1 2 2 4 3 4" xfId="4957"/>
    <cellStyle name="Heading 1 2 2 4 3 4 2" xfId="11168"/>
    <cellStyle name="Heading 1 2 2 4 3 5" xfId="6543"/>
    <cellStyle name="Heading 1 2 2 4 3 6" xfId="8085"/>
    <cellStyle name="Heading 1 2 2 4 3 7" xfId="12740"/>
    <cellStyle name="Heading 1 2 2 4 3 8" xfId="1876"/>
    <cellStyle name="Heading 1 2 2 4 4" xfId="580"/>
    <cellStyle name="Heading 1 2 2 4 4 2" xfId="1281"/>
    <cellStyle name="Heading 1 2 2 4 4 2 2" xfId="4452"/>
    <cellStyle name="Heading 1 2 2 4 4 2 2 2" xfId="10663"/>
    <cellStyle name="Heading 1 2 2 4 4 2 3" xfId="5796"/>
    <cellStyle name="Heading 1 2 2 4 4 2 3 2" xfId="12007"/>
    <cellStyle name="Heading 1 2 2 4 4 2 4" xfId="7382"/>
    <cellStyle name="Heading 1 2 2 4 4 2 5" xfId="8924"/>
    <cellStyle name="Heading 1 2 2 4 4 2 6" xfId="13579"/>
    <cellStyle name="Heading 1 2 2 4 4 2 7" xfId="2715"/>
    <cellStyle name="Heading 1 2 2 4 4 3" xfId="3724"/>
    <cellStyle name="Heading 1 2 2 4 4 3 2" xfId="9933"/>
    <cellStyle name="Heading 1 2 2 4 4 4" xfId="5095"/>
    <cellStyle name="Heading 1 2 2 4 4 4 2" xfId="11306"/>
    <cellStyle name="Heading 1 2 2 4 4 5" xfId="6681"/>
    <cellStyle name="Heading 1 2 2 4 4 6" xfId="8223"/>
    <cellStyle name="Heading 1 2 2 4 4 7" xfId="12878"/>
    <cellStyle name="Heading 1 2 2 4 4 8" xfId="2014"/>
    <cellStyle name="Heading 1 2 2 4 5" xfId="720"/>
    <cellStyle name="Heading 1 2 2 4 5 2" xfId="1421"/>
    <cellStyle name="Heading 1 2 2 4 5 2 2" xfId="4021"/>
    <cellStyle name="Heading 1 2 2 4 5 2 2 2" xfId="10230"/>
    <cellStyle name="Heading 1 2 2 4 5 2 3" xfId="5936"/>
    <cellStyle name="Heading 1 2 2 4 5 2 3 2" xfId="12147"/>
    <cellStyle name="Heading 1 2 2 4 5 2 4" xfId="7522"/>
    <cellStyle name="Heading 1 2 2 4 5 2 5" xfId="9064"/>
    <cellStyle name="Heading 1 2 2 4 5 2 6" xfId="13719"/>
    <cellStyle name="Heading 1 2 2 4 5 2 7" xfId="2855"/>
    <cellStyle name="Heading 1 2 2 4 5 3" xfId="4364"/>
    <cellStyle name="Heading 1 2 2 4 5 3 2" xfId="10575"/>
    <cellStyle name="Heading 1 2 2 4 5 4" xfId="5235"/>
    <cellStyle name="Heading 1 2 2 4 5 4 2" xfId="11446"/>
    <cellStyle name="Heading 1 2 2 4 5 5" xfId="6821"/>
    <cellStyle name="Heading 1 2 2 4 5 6" xfId="8363"/>
    <cellStyle name="Heading 1 2 2 4 5 7" xfId="13018"/>
    <cellStyle name="Heading 1 2 2 4 5 8" xfId="2154"/>
    <cellStyle name="Heading 1 2 2 4 6" xfId="892"/>
    <cellStyle name="Heading 1 2 2 4 6 2" xfId="4010"/>
    <cellStyle name="Heading 1 2 2 4 6 2 2" xfId="10219"/>
    <cellStyle name="Heading 1 2 2 4 6 3" xfId="5407"/>
    <cellStyle name="Heading 1 2 2 4 6 3 2" xfId="11618"/>
    <cellStyle name="Heading 1 2 2 4 6 4" xfId="6993"/>
    <cellStyle name="Heading 1 2 2 4 6 5" xfId="8535"/>
    <cellStyle name="Heading 1 2 2 4 6 6" xfId="13190"/>
    <cellStyle name="Heading 1 2 2 4 6 7" xfId="2326"/>
    <cellStyle name="Heading 1 2 2 4 7" xfId="2997"/>
    <cellStyle name="Heading 1 2 2 4 7 2" xfId="4026"/>
    <cellStyle name="Heading 1 2 2 4 7 2 2" xfId="10235"/>
    <cellStyle name="Heading 1 2 2 4 7 3" xfId="6078"/>
    <cellStyle name="Heading 1 2 2 4 7 3 2" xfId="12289"/>
    <cellStyle name="Heading 1 2 2 4 7 4" xfId="7664"/>
    <cellStyle name="Heading 1 2 2 4 7 5" xfId="9206"/>
    <cellStyle name="Heading 1 2 2 4 8" xfId="4439"/>
    <cellStyle name="Heading 1 2 2 4 8 2" xfId="10650"/>
    <cellStyle name="Heading 1 2 2 4 9" xfId="4676"/>
    <cellStyle name="Heading 1 2 2 4 9 2" xfId="10887"/>
    <cellStyle name="Heading 1 2 2 5" xfId="102"/>
    <cellStyle name="Heading 1 2 2 5 10" xfId="6202"/>
    <cellStyle name="Heading 1 2 2 5 11" xfId="7744"/>
    <cellStyle name="Heading 1 2 2 5 12" xfId="12407"/>
    <cellStyle name="Heading 1 2 2 5 13" xfId="1535"/>
    <cellStyle name="Heading 1 2 2 5 2" xfId="261"/>
    <cellStyle name="Heading 1 2 2 5 2 2" xfId="962"/>
    <cellStyle name="Heading 1 2 2 5 2 2 2" xfId="3923"/>
    <cellStyle name="Heading 1 2 2 5 2 2 2 2" xfId="10132"/>
    <cellStyle name="Heading 1 2 2 5 2 2 3" xfId="5477"/>
    <cellStyle name="Heading 1 2 2 5 2 2 3 2" xfId="11688"/>
    <cellStyle name="Heading 1 2 2 5 2 2 4" xfId="7063"/>
    <cellStyle name="Heading 1 2 2 5 2 2 5" xfId="8605"/>
    <cellStyle name="Heading 1 2 2 5 2 2 6" xfId="13260"/>
    <cellStyle name="Heading 1 2 2 5 2 2 7" xfId="2396"/>
    <cellStyle name="Heading 1 2 2 5 2 3" xfId="3536"/>
    <cellStyle name="Heading 1 2 2 5 2 3 2" xfId="9745"/>
    <cellStyle name="Heading 1 2 2 5 2 4" xfId="4776"/>
    <cellStyle name="Heading 1 2 2 5 2 4 2" xfId="10987"/>
    <cellStyle name="Heading 1 2 2 5 2 5" xfId="6362"/>
    <cellStyle name="Heading 1 2 2 5 2 6" xfId="7904"/>
    <cellStyle name="Heading 1 2 2 5 2 7" xfId="12559"/>
    <cellStyle name="Heading 1 2 2 5 2 8" xfId="1695"/>
    <cellStyle name="Heading 1 2 2 5 3" xfId="382"/>
    <cellStyle name="Heading 1 2 2 5 3 2" xfId="1083"/>
    <cellStyle name="Heading 1 2 2 5 3 2 2" xfId="4517"/>
    <cellStyle name="Heading 1 2 2 5 3 2 2 2" xfId="10728"/>
    <cellStyle name="Heading 1 2 2 5 3 2 3" xfId="5598"/>
    <cellStyle name="Heading 1 2 2 5 3 2 3 2" xfId="11809"/>
    <cellStyle name="Heading 1 2 2 5 3 2 4" xfId="7184"/>
    <cellStyle name="Heading 1 2 2 5 3 2 5" xfId="8726"/>
    <cellStyle name="Heading 1 2 2 5 3 2 6" xfId="13381"/>
    <cellStyle name="Heading 1 2 2 5 3 2 7" xfId="2517"/>
    <cellStyle name="Heading 1 2 2 5 3 3" xfId="4124"/>
    <cellStyle name="Heading 1 2 2 5 3 3 2" xfId="10334"/>
    <cellStyle name="Heading 1 2 2 5 3 4" xfId="4897"/>
    <cellStyle name="Heading 1 2 2 5 3 4 2" xfId="11108"/>
    <cellStyle name="Heading 1 2 2 5 3 5" xfId="6483"/>
    <cellStyle name="Heading 1 2 2 5 3 6" xfId="8025"/>
    <cellStyle name="Heading 1 2 2 5 3 7" xfId="12680"/>
    <cellStyle name="Heading 1 2 2 5 3 8" xfId="1816"/>
    <cellStyle name="Heading 1 2 2 5 4" xfId="520"/>
    <cellStyle name="Heading 1 2 2 5 4 2" xfId="1221"/>
    <cellStyle name="Heading 1 2 2 5 4 2 2" xfId="4082"/>
    <cellStyle name="Heading 1 2 2 5 4 2 2 2" xfId="10291"/>
    <cellStyle name="Heading 1 2 2 5 4 2 3" xfId="5736"/>
    <cellStyle name="Heading 1 2 2 5 4 2 3 2" xfId="11947"/>
    <cellStyle name="Heading 1 2 2 5 4 2 4" xfId="7322"/>
    <cellStyle name="Heading 1 2 2 5 4 2 5" xfId="8864"/>
    <cellStyle name="Heading 1 2 2 5 4 2 6" xfId="13519"/>
    <cellStyle name="Heading 1 2 2 5 4 2 7" xfId="2655"/>
    <cellStyle name="Heading 1 2 2 5 4 3" xfId="4471"/>
    <cellStyle name="Heading 1 2 2 5 4 3 2" xfId="10682"/>
    <cellStyle name="Heading 1 2 2 5 4 4" xfId="5035"/>
    <cellStyle name="Heading 1 2 2 5 4 4 2" xfId="11246"/>
    <cellStyle name="Heading 1 2 2 5 4 5" xfId="6621"/>
    <cellStyle name="Heading 1 2 2 5 4 6" xfId="8163"/>
    <cellStyle name="Heading 1 2 2 5 4 7" xfId="12818"/>
    <cellStyle name="Heading 1 2 2 5 4 8" xfId="1954"/>
    <cellStyle name="Heading 1 2 2 5 5" xfId="660"/>
    <cellStyle name="Heading 1 2 2 5 5 2" xfId="1361"/>
    <cellStyle name="Heading 1 2 2 5 5 2 2" xfId="4446"/>
    <cellStyle name="Heading 1 2 2 5 5 2 2 2" xfId="10657"/>
    <cellStyle name="Heading 1 2 2 5 5 2 3" xfId="5876"/>
    <cellStyle name="Heading 1 2 2 5 5 2 3 2" xfId="12087"/>
    <cellStyle name="Heading 1 2 2 5 5 2 4" xfId="7462"/>
    <cellStyle name="Heading 1 2 2 5 5 2 5" xfId="9004"/>
    <cellStyle name="Heading 1 2 2 5 5 2 6" xfId="13659"/>
    <cellStyle name="Heading 1 2 2 5 5 2 7" xfId="2795"/>
    <cellStyle name="Heading 1 2 2 5 5 3" xfId="3585"/>
    <cellStyle name="Heading 1 2 2 5 5 3 2" xfId="9794"/>
    <cellStyle name="Heading 1 2 2 5 5 4" xfId="5175"/>
    <cellStyle name="Heading 1 2 2 5 5 4 2" xfId="11386"/>
    <cellStyle name="Heading 1 2 2 5 5 5" xfId="6761"/>
    <cellStyle name="Heading 1 2 2 5 5 6" xfId="8303"/>
    <cellStyle name="Heading 1 2 2 5 5 7" xfId="12958"/>
    <cellStyle name="Heading 1 2 2 5 5 8" xfId="2094"/>
    <cellStyle name="Heading 1 2 2 5 6" xfId="832"/>
    <cellStyle name="Heading 1 2 2 5 6 2" xfId="4362"/>
    <cellStyle name="Heading 1 2 2 5 6 2 2" xfId="10573"/>
    <cellStyle name="Heading 1 2 2 5 6 3" xfId="5347"/>
    <cellStyle name="Heading 1 2 2 5 6 3 2" xfId="11558"/>
    <cellStyle name="Heading 1 2 2 5 6 4" xfId="6933"/>
    <cellStyle name="Heading 1 2 2 5 6 5" xfId="8475"/>
    <cellStyle name="Heading 1 2 2 5 6 6" xfId="13130"/>
    <cellStyle name="Heading 1 2 2 5 6 7" xfId="2266"/>
    <cellStyle name="Heading 1 2 2 5 7" xfId="2937"/>
    <cellStyle name="Heading 1 2 2 5 7 2" xfId="3909"/>
    <cellStyle name="Heading 1 2 2 5 7 2 2" xfId="10118"/>
    <cellStyle name="Heading 1 2 2 5 7 3" xfId="6018"/>
    <cellStyle name="Heading 1 2 2 5 7 3 2" xfId="12229"/>
    <cellStyle name="Heading 1 2 2 5 7 4" xfId="7604"/>
    <cellStyle name="Heading 1 2 2 5 7 5" xfId="9146"/>
    <cellStyle name="Heading 1 2 2 5 8" xfId="3639"/>
    <cellStyle name="Heading 1 2 2 5 8 2" xfId="9848"/>
    <cellStyle name="Heading 1 2 2 5 9" xfId="4616"/>
    <cellStyle name="Heading 1 2 2 5 9 2" xfId="10827"/>
    <cellStyle name="Heading 1 2 2 6" xfId="299"/>
    <cellStyle name="Heading 1 2 2 6 2" xfId="1000"/>
    <cellStyle name="Heading 1 2 2 6 2 2" xfId="3597"/>
    <cellStyle name="Heading 1 2 2 6 2 2 2" xfId="9806"/>
    <cellStyle name="Heading 1 2 2 6 2 3" xfId="5515"/>
    <cellStyle name="Heading 1 2 2 6 2 3 2" xfId="11726"/>
    <cellStyle name="Heading 1 2 2 6 2 4" xfId="7101"/>
    <cellStyle name="Heading 1 2 2 6 2 5" xfId="8643"/>
    <cellStyle name="Heading 1 2 2 6 2 6" xfId="13298"/>
    <cellStyle name="Heading 1 2 2 6 2 7" xfId="2434"/>
    <cellStyle name="Heading 1 2 2 6 3" xfId="4535"/>
    <cellStyle name="Heading 1 2 2 6 3 2" xfId="10746"/>
    <cellStyle name="Heading 1 2 2 6 4" xfId="4814"/>
    <cellStyle name="Heading 1 2 2 6 4 2" xfId="11025"/>
    <cellStyle name="Heading 1 2 2 6 5" xfId="6400"/>
    <cellStyle name="Heading 1 2 2 6 6" xfId="7942"/>
    <cellStyle name="Heading 1 2 2 6 7" xfId="12597"/>
    <cellStyle name="Heading 1 2 2 6 8" xfId="1733"/>
    <cellStyle name="Heading 1 2 2 7" xfId="212"/>
    <cellStyle name="Heading 1 2 2 7 2" xfId="811"/>
    <cellStyle name="Heading 1 2 2 7 2 2" xfId="3061"/>
    <cellStyle name="Heading 1 2 2 7 2 2 2" xfId="9270"/>
    <cellStyle name="Heading 1 2 2 7 2 3" xfId="5326"/>
    <cellStyle name="Heading 1 2 2 7 2 3 2" xfId="11537"/>
    <cellStyle name="Heading 1 2 2 7 2 4" xfId="6912"/>
    <cellStyle name="Heading 1 2 2 7 2 5" xfId="8454"/>
    <cellStyle name="Heading 1 2 2 7 2 6" xfId="13109"/>
    <cellStyle name="Heading 1 2 2 7 2 7" xfId="2245"/>
    <cellStyle name="Heading 1 2 2 7 3" xfId="4256"/>
    <cellStyle name="Heading 1 2 2 7 3 2" xfId="10467"/>
    <cellStyle name="Heading 1 2 2 7 4" xfId="4741"/>
    <cellStyle name="Heading 1 2 2 7 4 2" xfId="10952"/>
    <cellStyle name="Heading 1 2 2 7 5" xfId="6327"/>
    <cellStyle name="Heading 1 2 2 7 6" xfId="7869"/>
    <cellStyle name="Heading 1 2 2 7 7" xfId="12510"/>
    <cellStyle name="Heading 1 2 2 7 8" xfId="1660"/>
    <cellStyle name="Heading 1 2 2 8" xfId="480"/>
    <cellStyle name="Heading 1 2 2 8 2" xfId="1181"/>
    <cellStyle name="Heading 1 2 2 8 2 2" xfId="4533"/>
    <cellStyle name="Heading 1 2 2 8 2 2 2" xfId="10744"/>
    <cellStyle name="Heading 1 2 2 8 2 3" xfId="5696"/>
    <cellStyle name="Heading 1 2 2 8 2 3 2" xfId="11907"/>
    <cellStyle name="Heading 1 2 2 8 2 4" xfId="7282"/>
    <cellStyle name="Heading 1 2 2 8 2 5" xfId="8824"/>
    <cellStyle name="Heading 1 2 2 8 2 6" xfId="13479"/>
    <cellStyle name="Heading 1 2 2 8 2 7" xfId="2615"/>
    <cellStyle name="Heading 1 2 2 8 3" xfId="3629"/>
    <cellStyle name="Heading 1 2 2 8 3 2" xfId="9838"/>
    <cellStyle name="Heading 1 2 2 8 4" xfId="4995"/>
    <cellStyle name="Heading 1 2 2 8 4 2" xfId="11206"/>
    <cellStyle name="Heading 1 2 2 8 5" xfId="6581"/>
    <cellStyle name="Heading 1 2 2 8 6" xfId="8123"/>
    <cellStyle name="Heading 1 2 2 8 7" xfId="12778"/>
    <cellStyle name="Heading 1 2 2 8 8" xfId="1914"/>
    <cellStyle name="Heading 1 2 2 9" xfId="620"/>
    <cellStyle name="Heading 1 2 2 9 2" xfId="1321"/>
    <cellStyle name="Heading 1 2 2 9 2 2" xfId="3415"/>
    <cellStyle name="Heading 1 2 2 9 2 2 2" xfId="9624"/>
    <cellStyle name="Heading 1 2 2 9 2 3" xfId="5836"/>
    <cellStyle name="Heading 1 2 2 9 2 3 2" xfId="12047"/>
    <cellStyle name="Heading 1 2 2 9 2 4" xfId="7422"/>
    <cellStyle name="Heading 1 2 2 9 2 5" xfId="8964"/>
    <cellStyle name="Heading 1 2 2 9 2 6" xfId="13619"/>
    <cellStyle name="Heading 1 2 2 9 2 7" xfId="2755"/>
    <cellStyle name="Heading 1 2 2 9 3" xfId="3912"/>
    <cellStyle name="Heading 1 2 2 9 3 2" xfId="10121"/>
    <cellStyle name="Heading 1 2 2 9 4" xfId="5135"/>
    <cellStyle name="Heading 1 2 2 9 4 2" xfId="11346"/>
    <cellStyle name="Heading 1 2 2 9 5" xfId="6721"/>
    <cellStyle name="Heading 1 2 2 9 6" xfId="8263"/>
    <cellStyle name="Heading 1 2 2 9 7" xfId="12918"/>
    <cellStyle name="Heading 1 2 2 9 8" xfId="2054"/>
    <cellStyle name="Heading 1 2 20" xfId="1461"/>
    <cellStyle name="Heading 1 2 20 2" xfId="4405"/>
    <cellStyle name="Heading 1 2 20 2 2" xfId="10616"/>
    <cellStyle name="Heading 1 2 20 3" xfId="5976"/>
    <cellStyle name="Heading 1 2 20 3 2" xfId="12187"/>
    <cellStyle name="Heading 1 2 20 4" xfId="7562"/>
    <cellStyle name="Heading 1 2 20 5" xfId="9104"/>
    <cellStyle name="Heading 1 2 20 6" xfId="13759"/>
    <cellStyle name="Heading 1 2 20 7" xfId="2895"/>
    <cellStyle name="Heading 1 2 21" xfId="1463"/>
    <cellStyle name="Heading 1 2 21 2" xfId="10321"/>
    <cellStyle name="Heading 1 2 21 3" xfId="13761"/>
    <cellStyle name="Heading 1 2 22" xfId="6128"/>
    <cellStyle name="Heading 1 2 22 2" xfId="12327"/>
    <cellStyle name="Heading 1 2 23" xfId="1491"/>
    <cellStyle name="Heading 1 2 24" xfId="1494"/>
    <cellStyle name="Heading 1 2 25" xfId="7702"/>
    <cellStyle name="Heading 1 2 26" xfId="12351"/>
    <cellStyle name="Heading 1 2 3" xfId="41"/>
    <cellStyle name="Heading 1 2 3 10" xfId="768"/>
    <cellStyle name="Heading 1 2 3 10 2" xfId="3449"/>
    <cellStyle name="Heading 1 2 3 10 2 2" xfId="9658"/>
    <cellStyle name="Heading 1 2 3 10 3" xfId="5283"/>
    <cellStyle name="Heading 1 2 3 10 3 2" xfId="11494"/>
    <cellStyle name="Heading 1 2 3 10 4" xfId="6869"/>
    <cellStyle name="Heading 1 2 3 10 5" xfId="8411"/>
    <cellStyle name="Heading 1 2 3 10 6" xfId="13066"/>
    <cellStyle name="Heading 1 2 3 10 7" xfId="2202"/>
    <cellStyle name="Heading 1 2 3 11" xfId="2899"/>
    <cellStyle name="Heading 1 2 3 11 2" xfId="4134"/>
    <cellStyle name="Heading 1 2 3 11 2 2" xfId="10344"/>
    <cellStyle name="Heading 1 2 3 11 3" xfId="5980"/>
    <cellStyle name="Heading 1 2 3 11 3 2" xfId="12191"/>
    <cellStyle name="Heading 1 2 3 11 4" xfId="7566"/>
    <cellStyle name="Heading 1 2 3 11 5" xfId="9108"/>
    <cellStyle name="Heading 1 2 3 12" xfId="3660"/>
    <cellStyle name="Heading 1 2 3 12 2" xfId="9869"/>
    <cellStyle name="Heading 1 2 3 13" xfId="4582"/>
    <cellStyle name="Heading 1 2 3 13 2" xfId="10793"/>
    <cellStyle name="Heading 1 2 3 14" xfId="6138"/>
    <cellStyle name="Heading 1 2 3 14 2" xfId="12335"/>
    <cellStyle name="Heading 1 2 3 15" xfId="1501"/>
    <cellStyle name="Heading 1 2 3 16" xfId="6168"/>
    <cellStyle name="Heading 1 2 3 17" xfId="7710"/>
    <cellStyle name="Heading 1 2 3 18" xfId="12355"/>
    <cellStyle name="Heading 1 2 3 19" xfId="1467"/>
    <cellStyle name="Heading 1 2 3 2" xfId="61"/>
    <cellStyle name="Heading 1 2 3 2 10" xfId="3250"/>
    <cellStyle name="Heading 1 2 3 2 10 2" xfId="9459"/>
    <cellStyle name="Heading 1 2 3 2 11" xfId="4598"/>
    <cellStyle name="Heading 1 2 3 2 11 2" xfId="10809"/>
    <cellStyle name="Heading 1 2 3 2 12" xfId="1517"/>
    <cellStyle name="Heading 1 2 3 2 13" xfId="6184"/>
    <cellStyle name="Heading 1 2 3 2 14" xfId="7726"/>
    <cellStyle name="Heading 1 2 3 2 15" xfId="12367"/>
    <cellStyle name="Heading 1 2 3 2 16" xfId="1481"/>
    <cellStyle name="Heading 1 2 3 2 2" xfId="103"/>
    <cellStyle name="Heading 1 2 3 2 2 10" xfId="6284"/>
    <cellStyle name="Heading 1 2 3 2 2 11" xfId="7826"/>
    <cellStyle name="Heading 1 2 3 2 2 12" xfId="12408"/>
    <cellStyle name="Heading 1 2 3 2 2 13" xfId="1617"/>
    <cellStyle name="Heading 1 2 3 2 2 2" xfId="323"/>
    <cellStyle name="Heading 1 2 3 2 2 2 2" xfId="1024"/>
    <cellStyle name="Heading 1 2 3 2 2 2 2 2" xfId="3385"/>
    <cellStyle name="Heading 1 2 3 2 2 2 2 2 2" xfId="9594"/>
    <cellStyle name="Heading 1 2 3 2 2 2 2 3" xfId="5539"/>
    <cellStyle name="Heading 1 2 3 2 2 2 2 3 2" xfId="11750"/>
    <cellStyle name="Heading 1 2 3 2 2 2 2 4" xfId="7125"/>
    <cellStyle name="Heading 1 2 3 2 2 2 2 5" xfId="8667"/>
    <cellStyle name="Heading 1 2 3 2 2 2 2 6" xfId="13322"/>
    <cellStyle name="Heading 1 2 3 2 2 2 2 7" xfId="2458"/>
    <cellStyle name="Heading 1 2 3 2 2 2 3" xfId="3777"/>
    <cellStyle name="Heading 1 2 3 2 2 2 3 2" xfId="9986"/>
    <cellStyle name="Heading 1 2 3 2 2 2 4" xfId="4838"/>
    <cellStyle name="Heading 1 2 3 2 2 2 4 2" xfId="11049"/>
    <cellStyle name="Heading 1 2 3 2 2 2 5" xfId="6424"/>
    <cellStyle name="Heading 1 2 3 2 2 2 6" xfId="7966"/>
    <cellStyle name="Heading 1 2 3 2 2 2 7" xfId="12621"/>
    <cellStyle name="Heading 1 2 3 2 2 2 8" xfId="1757"/>
    <cellStyle name="Heading 1 2 3 2 2 3" xfId="464"/>
    <cellStyle name="Heading 1 2 3 2 2 3 2" xfId="1165"/>
    <cellStyle name="Heading 1 2 3 2 2 3 2 2" xfId="3553"/>
    <cellStyle name="Heading 1 2 3 2 2 3 2 2 2" xfId="9762"/>
    <cellStyle name="Heading 1 2 3 2 2 3 2 3" xfId="5680"/>
    <cellStyle name="Heading 1 2 3 2 2 3 2 3 2" xfId="11891"/>
    <cellStyle name="Heading 1 2 3 2 2 3 2 4" xfId="7266"/>
    <cellStyle name="Heading 1 2 3 2 2 3 2 5" xfId="8808"/>
    <cellStyle name="Heading 1 2 3 2 2 3 2 6" xfId="13463"/>
    <cellStyle name="Heading 1 2 3 2 2 3 2 7" xfId="2599"/>
    <cellStyle name="Heading 1 2 3 2 2 3 3" xfId="4570"/>
    <cellStyle name="Heading 1 2 3 2 2 3 3 2" xfId="10781"/>
    <cellStyle name="Heading 1 2 3 2 2 3 4" xfId="4979"/>
    <cellStyle name="Heading 1 2 3 2 2 3 4 2" xfId="11190"/>
    <cellStyle name="Heading 1 2 3 2 2 3 5" xfId="6565"/>
    <cellStyle name="Heading 1 2 3 2 2 3 6" xfId="8107"/>
    <cellStyle name="Heading 1 2 3 2 2 3 7" xfId="12762"/>
    <cellStyle name="Heading 1 2 3 2 2 3 8" xfId="1898"/>
    <cellStyle name="Heading 1 2 3 2 2 4" xfId="602"/>
    <cellStyle name="Heading 1 2 3 2 2 4 2" xfId="1303"/>
    <cellStyle name="Heading 1 2 3 2 2 4 2 2" xfId="4548"/>
    <cellStyle name="Heading 1 2 3 2 2 4 2 2 2" xfId="10759"/>
    <cellStyle name="Heading 1 2 3 2 2 4 2 3" xfId="5818"/>
    <cellStyle name="Heading 1 2 3 2 2 4 2 3 2" xfId="12029"/>
    <cellStyle name="Heading 1 2 3 2 2 4 2 4" xfId="7404"/>
    <cellStyle name="Heading 1 2 3 2 2 4 2 5" xfId="8946"/>
    <cellStyle name="Heading 1 2 3 2 2 4 2 6" xfId="13601"/>
    <cellStyle name="Heading 1 2 3 2 2 4 2 7" xfId="2737"/>
    <cellStyle name="Heading 1 2 3 2 2 4 3" xfId="3646"/>
    <cellStyle name="Heading 1 2 3 2 2 4 3 2" xfId="9855"/>
    <cellStyle name="Heading 1 2 3 2 2 4 4" xfId="5117"/>
    <cellStyle name="Heading 1 2 3 2 2 4 4 2" xfId="11328"/>
    <cellStyle name="Heading 1 2 3 2 2 4 5" xfId="6703"/>
    <cellStyle name="Heading 1 2 3 2 2 4 6" xfId="8245"/>
    <cellStyle name="Heading 1 2 3 2 2 4 7" xfId="12900"/>
    <cellStyle name="Heading 1 2 3 2 2 4 8" xfId="2036"/>
    <cellStyle name="Heading 1 2 3 2 2 5" xfId="742"/>
    <cellStyle name="Heading 1 2 3 2 2 5 2" xfId="1443"/>
    <cellStyle name="Heading 1 2 3 2 2 5 2 2" xfId="3623"/>
    <cellStyle name="Heading 1 2 3 2 2 5 2 2 2" xfId="9832"/>
    <cellStyle name="Heading 1 2 3 2 2 5 2 3" xfId="5958"/>
    <cellStyle name="Heading 1 2 3 2 2 5 2 3 2" xfId="12169"/>
    <cellStyle name="Heading 1 2 3 2 2 5 2 4" xfId="7544"/>
    <cellStyle name="Heading 1 2 3 2 2 5 2 5" xfId="9086"/>
    <cellStyle name="Heading 1 2 3 2 2 5 2 6" xfId="13741"/>
    <cellStyle name="Heading 1 2 3 2 2 5 2 7" xfId="2877"/>
    <cellStyle name="Heading 1 2 3 2 2 5 3" xfId="4384"/>
    <cellStyle name="Heading 1 2 3 2 2 5 3 2" xfId="10595"/>
    <cellStyle name="Heading 1 2 3 2 2 5 4" xfId="5257"/>
    <cellStyle name="Heading 1 2 3 2 2 5 4 2" xfId="11468"/>
    <cellStyle name="Heading 1 2 3 2 2 5 5" xfId="6843"/>
    <cellStyle name="Heading 1 2 3 2 2 5 6" xfId="8385"/>
    <cellStyle name="Heading 1 2 3 2 2 5 7" xfId="13040"/>
    <cellStyle name="Heading 1 2 3 2 2 5 8" xfId="2176"/>
    <cellStyle name="Heading 1 2 3 2 2 6" xfId="914"/>
    <cellStyle name="Heading 1 2 3 2 2 6 2" xfId="3406"/>
    <cellStyle name="Heading 1 2 3 2 2 6 2 2" xfId="9615"/>
    <cellStyle name="Heading 1 2 3 2 2 6 3" xfId="5429"/>
    <cellStyle name="Heading 1 2 3 2 2 6 3 2" xfId="11640"/>
    <cellStyle name="Heading 1 2 3 2 2 6 4" xfId="7015"/>
    <cellStyle name="Heading 1 2 3 2 2 6 5" xfId="8557"/>
    <cellStyle name="Heading 1 2 3 2 2 6 6" xfId="13212"/>
    <cellStyle name="Heading 1 2 3 2 2 6 7" xfId="2348"/>
    <cellStyle name="Heading 1 2 3 2 2 7" xfId="3019"/>
    <cellStyle name="Heading 1 2 3 2 2 7 2" xfId="3298"/>
    <cellStyle name="Heading 1 2 3 2 2 7 2 2" xfId="9507"/>
    <cellStyle name="Heading 1 2 3 2 2 7 3" xfId="6100"/>
    <cellStyle name="Heading 1 2 3 2 2 7 3 2" xfId="12311"/>
    <cellStyle name="Heading 1 2 3 2 2 7 4" xfId="7686"/>
    <cellStyle name="Heading 1 2 3 2 2 7 5" xfId="9228"/>
    <cellStyle name="Heading 1 2 3 2 2 8" xfId="3840"/>
    <cellStyle name="Heading 1 2 3 2 2 8 2" xfId="10049"/>
    <cellStyle name="Heading 1 2 3 2 2 9" xfId="4698"/>
    <cellStyle name="Heading 1 2 3 2 2 9 2" xfId="10909"/>
    <cellStyle name="Heading 1 2 3 2 3" xfId="104"/>
    <cellStyle name="Heading 1 2 3 2 3 10" xfId="6244"/>
    <cellStyle name="Heading 1 2 3 2 3 11" xfId="7786"/>
    <cellStyle name="Heading 1 2 3 2 3 12" xfId="12409"/>
    <cellStyle name="Heading 1 2 3 2 3 13" xfId="1577"/>
    <cellStyle name="Heading 1 2 3 2 3 2" xfId="278"/>
    <cellStyle name="Heading 1 2 3 2 3 2 2" xfId="979"/>
    <cellStyle name="Heading 1 2 3 2 3 2 2 2" xfId="3499"/>
    <cellStyle name="Heading 1 2 3 2 3 2 2 2 2" xfId="9708"/>
    <cellStyle name="Heading 1 2 3 2 3 2 2 3" xfId="5494"/>
    <cellStyle name="Heading 1 2 3 2 3 2 2 3 2" xfId="11705"/>
    <cellStyle name="Heading 1 2 3 2 3 2 2 4" xfId="7080"/>
    <cellStyle name="Heading 1 2 3 2 3 2 2 5" xfId="8622"/>
    <cellStyle name="Heading 1 2 3 2 3 2 2 6" xfId="13277"/>
    <cellStyle name="Heading 1 2 3 2 3 2 2 7" xfId="2413"/>
    <cellStyle name="Heading 1 2 3 2 3 2 3" xfId="4516"/>
    <cellStyle name="Heading 1 2 3 2 3 2 3 2" xfId="10727"/>
    <cellStyle name="Heading 1 2 3 2 3 2 4" xfId="4793"/>
    <cellStyle name="Heading 1 2 3 2 3 2 4 2" xfId="11004"/>
    <cellStyle name="Heading 1 2 3 2 3 2 5" xfId="6379"/>
    <cellStyle name="Heading 1 2 3 2 3 2 6" xfId="7921"/>
    <cellStyle name="Heading 1 2 3 2 3 2 7" xfId="12576"/>
    <cellStyle name="Heading 1 2 3 2 3 2 8" xfId="1712"/>
    <cellStyle name="Heading 1 2 3 2 3 3" xfId="424"/>
    <cellStyle name="Heading 1 2 3 2 3 3 2" xfId="1125"/>
    <cellStyle name="Heading 1 2 3 2 3 3 2 2" xfId="3204"/>
    <cellStyle name="Heading 1 2 3 2 3 3 2 2 2" xfId="9413"/>
    <cellStyle name="Heading 1 2 3 2 3 3 2 3" xfId="5640"/>
    <cellStyle name="Heading 1 2 3 2 3 3 2 3 2" xfId="11851"/>
    <cellStyle name="Heading 1 2 3 2 3 3 2 4" xfId="7226"/>
    <cellStyle name="Heading 1 2 3 2 3 3 2 5" xfId="8768"/>
    <cellStyle name="Heading 1 2 3 2 3 3 2 6" xfId="13423"/>
    <cellStyle name="Heading 1 2 3 2 3 3 2 7" xfId="2559"/>
    <cellStyle name="Heading 1 2 3 2 3 3 3" xfId="3728"/>
    <cellStyle name="Heading 1 2 3 2 3 3 3 2" xfId="9937"/>
    <cellStyle name="Heading 1 2 3 2 3 3 4" xfId="4939"/>
    <cellStyle name="Heading 1 2 3 2 3 3 4 2" xfId="11150"/>
    <cellStyle name="Heading 1 2 3 2 3 3 5" xfId="6525"/>
    <cellStyle name="Heading 1 2 3 2 3 3 6" xfId="8067"/>
    <cellStyle name="Heading 1 2 3 2 3 3 7" xfId="12722"/>
    <cellStyle name="Heading 1 2 3 2 3 3 8" xfId="1858"/>
    <cellStyle name="Heading 1 2 3 2 3 4" xfId="562"/>
    <cellStyle name="Heading 1 2 3 2 3 4 2" xfId="1263"/>
    <cellStyle name="Heading 1 2 3 2 3 4 2 2" xfId="3570"/>
    <cellStyle name="Heading 1 2 3 2 3 4 2 2 2" xfId="9779"/>
    <cellStyle name="Heading 1 2 3 2 3 4 2 3" xfId="5778"/>
    <cellStyle name="Heading 1 2 3 2 3 4 2 3 2" xfId="11989"/>
    <cellStyle name="Heading 1 2 3 2 3 4 2 4" xfId="7364"/>
    <cellStyle name="Heading 1 2 3 2 3 4 2 5" xfId="8906"/>
    <cellStyle name="Heading 1 2 3 2 3 4 2 6" xfId="13561"/>
    <cellStyle name="Heading 1 2 3 2 3 4 2 7" xfId="2697"/>
    <cellStyle name="Heading 1 2 3 2 3 4 3" xfId="4037"/>
    <cellStyle name="Heading 1 2 3 2 3 4 3 2" xfId="10246"/>
    <cellStyle name="Heading 1 2 3 2 3 4 4" xfId="5077"/>
    <cellStyle name="Heading 1 2 3 2 3 4 4 2" xfId="11288"/>
    <cellStyle name="Heading 1 2 3 2 3 4 5" xfId="6663"/>
    <cellStyle name="Heading 1 2 3 2 3 4 6" xfId="8205"/>
    <cellStyle name="Heading 1 2 3 2 3 4 7" xfId="12860"/>
    <cellStyle name="Heading 1 2 3 2 3 4 8" xfId="1996"/>
    <cellStyle name="Heading 1 2 3 2 3 5" xfId="702"/>
    <cellStyle name="Heading 1 2 3 2 3 5 2" xfId="1403"/>
    <cellStyle name="Heading 1 2 3 2 3 5 2 2" xfId="4468"/>
    <cellStyle name="Heading 1 2 3 2 3 5 2 2 2" xfId="10679"/>
    <cellStyle name="Heading 1 2 3 2 3 5 2 3" xfId="5918"/>
    <cellStyle name="Heading 1 2 3 2 3 5 2 3 2" xfId="12129"/>
    <cellStyle name="Heading 1 2 3 2 3 5 2 4" xfId="7504"/>
    <cellStyle name="Heading 1 2 3 2 3 5 2 5" xfId="9046"/>
    <cellStyle name="Heading 1 2 3 2 3 5 2 6" xfId="13701"/>
    <cellStyle name="Heading 1 2 3 2 3 5 2 7" xfId="2837"/>
    <cellStyle name="Heading 1 2 3 2 3 5 3" xfId="4288"/>
    <cellStyle name="Heading 1 2 3 2 3 5 3 2" xfId="10499"/>
    <cellStyle name="Heading 1 2 3 2 3 5 4" xfId="5217"/>
    <cellStyle name="Heading 1 2 3 2 3 5 4 2" xfId="11428"/>
    <cellStyle name="Heading 1 2 3 2 3 5 5" xfId="6803"/>
    <cellStyle name="Heading 1 2 3 2 3 5 6" xfId="8345"/>
    <cellStyle name="Heading 1 2 3 2 3 5 7" xfId="13000"/>
    <cellStyle name="Heading 1 2 3 2 3 5 8" xfId="2136"/>
    <cellStyle name="Heading 1 2 3 2 3 6" xfId="874"/>
    <cellStyle name="Heading 1 2 3 2 3 6 2" xfId="3886"/>
    <cellStyle name="Heading 1 2 3 2 3 6 2 2" xfId="10095"/>
    <cellStyle name="Heading 1 2 3 2 3 6 3" xfId="5389"/>
    <cellStyle name="Heading 1 2 3 2 3 6 3 2" xfId="11600"/>
    <cellStyle name="Heading 1 2 3 2 3 6 4" xfId="6975"/>
    <cellStyle name="Heading 1 2 3 2 3 6 5" xfId="8517"/>
    <cellStyle name="Heading 1 2 3 2 3 6 6" xfId="13172"/>
    <cellStyle name="Heading 1 2 3 2 3 6 7" xfId="2308"/>
    <cellStyle name="Heading 1 2 3 2 3 7" xfId="2979"/>
    <cellStyle name="Heading 1 2 3 2 3 7 2" xfId="3868"/>
    <cellStyle name="Heading 1 2 3 2 3 7 2 2" xfId="10077"/>
    <cellStyle name="Heading 1 2 3 2 3 7 3" xfId="6060"/>
    <cellStyle name="Heading 1 2 3 2 3 7 3 2" xfId="12271"/>
    <cellStyle name="Heading 1 2 3 2 3 7 4" xfId="7646"/>
    <cellStyle name="Heading 1 2 3 2 3 7 5" xfId="9188"/>
    <cellStyle name="Heading 1 2 3 2 3 8" xfId="4341"/>
    <cellStyle name="Heading 1 2 3 2 3 8 2" xfId="10552"/>
    <cellStyle name="Heading 1 2 3 2 3 9" xfId="4658"/>
    <cellStyle name="Heading 1 2 3 2 3 9 2" xfId="10869"/>
    <cellStyle name="Heading 1 2 3 2 4" xfId="237"/>
    <cellStyle name="Heading 1 2 3 2 4 2" xfId="938"/>
    <cellStyle name="Heading 1 2 3 2 4 2 2" xfId="3215"/>
    <cellStyle name="Heading 1 2 3 2 4 2 2 2" xfId="9424"/>
    <cellStyle name="Heading 1 2 3 2 4 2 3" xfId="5453"/>
    <cellStyle name="Heading 1 2 3 2 4 2 3 2" xfId="11664"/>
    <cellStyle name="Heading 1 2 3 2 4 2 4" xfId="7039"/>
    <cellStyle name="Heading 1 2 3 2 4 2 5" xfId="8581"/>
    <cellStyle name="Heading 1 2 3 2 4 2 6" xfId="13236"/>
    <cellStyle name="Heading 1 2 3 2 4 2 7" xfId="2372"/>
    <cellStyle name="Heading 1 2 3 2 4 3" xfId="4295"/>
    <cellStyle name="Heading 1 2 3 2 4 3 2" xfId="10506"/>
    <cellStyle name="Heading 1 2 3 2 4 4" xfId="4752"/>
    <cellStyle name="Heading 1 2 3 2 4 4 2" xfId="10963"/>
    <cellStyle name="Heading 1 2 3 2 4 5" xfId="6338"/>
    <cellStyle name="Heading 1 2 3 2 4 6" xfId="7880"/>
    <cellStyle name="Heading 1 2 3 2 4 7" xfId="12535"/>
    <cellStyle name="Heading 1 2 3 2 4 8" xfId="1671"/>
    <cellStyle name="Heading 1 2 3 2 5" xfId="364"/>
    <cellStyle name="Heading 1 2 3 2 5 2" xfId="1065"/>
    <cellStyle name="Heading 1 2 3 2 5 2 2" xfId="4221"/>
    <cellStyle name="Heading 1 2 3 2 5 2 2 2" xfId="10431"/>
    <cellStyle name="Heading 1 2 3 2 5 2 3" xfId="5580"/>
    <cellStyle name="Heading 1 2 3 2 5 2 3 2" xfId="11791"/>
    <cellStyle name="Heading 1 2 3 2 5 2 4" xfId="7166"/>
    <cellStyle name="Heading 1 2 3 2 5 2 5" xfId="8708"/>
    <cellStyle name="Heading 1 2 3 2 5 2 6" xfId="13363"/>
    <cellStyle name="Heading 1 2 3 2 5 2 7" xfId="2499"/>
    <cellStyle name="Heading 1 2 3 2 5 3" xfId="3261"/>
    <cellStyle name="Heading 1 2 3 2 5 3 2" xfId="9470"/>
    <cellStyle name="Heading 1 2 3 2 5 4" xfId="4879"/>
    <cellStyle name="Heading 1 2 3 2 5 4 2" xfId="11090"/>
    <cellStyle name="Heading 1 2 3 2 5 5" xfId="6465"/>
    <cellStyle name="Heading 1 2 3 2 5 6" xfId="8007"/>
    <cellStyle name="Heading 1 2 3 2 5 7" xfId="12662"/>
    <cellStyle name="Heading 1 2 3 2 5 8" xfId="1798"/>
    <cellStyle name="Heading 1 2 3 2 6" xfId="502"/>
    <cellStyle name="Heading 1 2 3 2 6 2" xfId="1203"/>
    <cellStyle name="Heading 1 2 3 2 6 2 2" xfId="3100"/>
    <cellStyle name="Heading 1 2 3 2 6 2 2 2" xfId="9309"/>
    <cellStyle name="Heading 1 2 3 2 6 2 3" xfId="5718"/>
    <cellStyle name="Heading 1 2 3 2 6 2 3 2" xfId="11929"/>
    <cellStyle name="Heading 1 2 3 2 6 2 4" xfId="7304"/>
    <cellStyle name="Heading 1 2 3 2 6 2 5" xfId="8846"/>
    <cellStyle name="Heading 1 2 3 2 6 2 6" xfId="13501"/>
    <cellStyle name="Heading 1 2 3 2 6 2 7" xfId="2637"/>
    <cellStyle name="Heading 1 2 3 2 6 3" xfId="4273"/>
    <cellStyle name="Heading 1 2 3 2 6 3 2" xfId="10484"/>
    <cellStyle name="Heading 1 2 3 2 6 4" xfId="5017"/>
    <cellStyle name="Heading 1 2 3 2 6 4 2" xfId="11228"/>
    <cellStyle name="Heading 1 2 3 2 6 5" xfId="6603"/>
    <cellStyle name="Heading 1 2 3 2 6 6" xfId="8145"/>
    <cellStyle name="Heading 1 2 3 2 6 7" xfId="12800"/>
    <cellStyle name="Heading 1 2 3 2 6 8" xfId="1936"/>
    <cellStyle name="Heading 1 2 3 2 7" xfId="642"/>
    <cellStyle name="Heading 1 2 3 2 7 2" xfId="1343"/>
    <cellStyle name="Heading 1 2 3 2 7 2 2" xfId="3976"/>
    <cellStyle name="Heading 1 2 3 2 7 2 2 2" xfId="10185"/>
    <cellStyle name="Heading 1 2 3 2 7 2 3" xfId="5858"/>
    <cellStyle name="Heading 1 2 3 2 7 2 3 2" xfId="12069"/>
    <cellStyle name="Heading 1 2 3 2 7 2 4" xfId="7444"/>
    <cellStyle name="Heading 1 2 3 2 7 2 5" xfId="8986"/>
    <cellStyle name="Heading 1 2 3 2 7 2 6" xfId="13641"/>
    <cellStyle name="Heading 1 2 3 2 7 2 7" xfId="2777"/>
    <cellStyle name="Heading 1 2 3 2 7 3" xfId="3794"/>
    <cellStyle name="Heading 1 2 3 2 7 3 2" xfId="10003"/>
    <cellStyle name="Heading 1 2 3 2 7 4" xfId="5157"/>
    <cellStyle name="Heading 1 2 3 2 7 4 2" xfId="11368"/>
    <cellStyle name="Heading 1 2 3 2 7 5" xfId="6743"/>
    <cellStyle name="Heading 1 2 3 2 7 6" xfId="8285"/>
    <cellStyle name="Heading 1 2 3 2 7 7" xfId="12940"/>
    <cellStyle name="Heading 1 2 3 2 7 8" xfId="2076"/>
    <cellStyle name="Heading 1 2 3 2 8" xfId="814"/>
    <cellStyle name="Heading 1 2 3 2 8 2" xfId="3058"/>
    <cellStyle name="Heading 1 2 3 2 8 2 2" xfId="9267"/>
    <cellStyle name="Heading 1 2 3 2 8 3" xfId="5329"/>
    <cellStyle name="Heading 1 2 3 2 8 3 2" xfId="11540"/>
    <cellStyle name="Heading 1 2 3 2 8 4" xfId="6915"/>
    <cellStyle name="Heading 1 2 3 2 8 5" xfId="8457"/>
    <cellStyle name="Heading 1 2 3 2 8 6" xfId="13112"/>
    <cellStyle name="Heading 1 2 3 2 8 7" xfId="2248"/>
    <cellStyle name="Heading 1 2 3 2 9" xfId="2919"/>
    <cellStyle name="Heading 1 2 3 2 9 2" xfId="4189"/>
    <cellStyle name="Heading 1 2 3 2 9 2 2" xfId="10399"/>
    <cellStyle name="Heading 1 2 3 2 9 3" xfId="6000"/>
    <cellStyle name="Heading 1 2 3 2 9 3 2" xfId="12211"/>
    <cellStyle name="Heading 1 2 3 2 9 4" xfId="7586"/>
    <cellStyle name="Heading 1 2 3 2 9 5" xfId="9128"/>
    <cellStyle name="Heading 1 2 3 3" xfId="75"/>
    <cellStyle name="Heading 1 2 3 3 10" xfId="6224"/>
    <cellStyle name="Heading 1 2 3 3 11" xfId="7766"/>
    <cellStyle name="Heading 1 2 3 3 12" xfId="12381"/>
    <cellStyle name="Heading 1 2 3 3 13" xfId="1557"/>
    <cellStyle name="Heading 1 2 3 3 2" xfId="234"/>
    <cellStyle name="Heading 1 2 3 3 2 2" xfId="935"/>
    <cellStyle name="Heading 1 2 3 3 2 2 2" xfId="4109"/>
    <cellStyle name="Heading 1 2 3 3 2 2 2 2" xfId="10318"/>
    <cellStyle name="Heading 1 2 3 3 2 2 3" xfId="5450"/>
    <cellStyle name="Heading 1 2 3 3 2 2 3 2" xfId="11661"/>
    <cellStyle name="Heading 1 2 3 3 2 2 4" xfId="7036"/>
    <cellStyle name="Heading 1 2 3 3 2 2 5" xfId="8578"/>
    <cellStyle name="Heading 1 2 3 3 2 2 6" xfId="13233"/>
    <cellStyle name="Heading 1 2 3 3 2 2 7" xfId="2369"/>
    <cellStyle name="Heading 1 2 3 3 2 3" xfId="3917"/>
    <cellStyle name="Heading 1 2 3 3 2 3 2" xfId="10126"/>
    <cellStyle name="Heading 1 2 3 3 2 4" xfId="4749"/>
    <cellStyle name="Heading 1 2 3 3 2 4 2" xfId="10960"/>
    <cellStyle name="Heading 1 2 3 3 2 5" xfId="6335"/>
    <cellStyle name="Heading 1 2 3 3 2 6" xfId="7877"/>
    <cellStyle name="Heading 1 2 3 3 2 7" xfId="12532"/>
    <cellStyle name="Heading 1 2 3 3 2 8" xfId="1668"/>
    <cellStyle name="Heading 1 2 3 3 3" xfId="404"/>
    <cellStyle name="Heading 1 2 3 3 3 2" xfId="1105"/>
    <cellStyle name="Heading 1 2 3 3 3 2 2" xfId="3882"/>
    <cellStyle name="Heading 1 2 3 3 3 2 2 2" xfId="10091"/>
    <cellStyle name="Heading 1 2 3 3 3 2 3" xfId="5620"/>
    <cellStyle name="Heading 1 2 3 3 3 2 3 2" xfId="11831"/>
    <cellStyle name="Heading 1 2 3 3 3 2 4" xfId="7206"/>
    <cellStyle name="Heading 1 2 3 3 3 2 5" xfId="8748"/>
    <cellStyle name="Heading 1 2 3 3 3 2 6" xfId="13403"/>
    <cellStyle name="Heading 1 2 3 3 3 2 7" xfId="2539"/>
    <cellStyle name="Heading 1 2 3 3 3 3" xfId="4177"/>
    <cellStyle name="Heading 1 2 3 3 3 3 2" xfId="10387"/>
    <cellStyle name="Heading 1 2 3 3 3 4" xfId="4919"/>
    <cellStyle name="Heading 1 2 3 3 3 4 2" xfId="11130"/>
    <cellStyle name="Heading 1 2 3 3 3 5" xfId="6505"/>
    <cellStyle name="Heading 1 2 3 3 3 6" xfId="8047"/>
    <cellStyle name="Heading 1 2 3 3 3 7" xfId="12702"/>
    <cellStyle name="Heading 1 2 3 3 3 8" xfId="1838"/>
    <cellStyle name="Heading 1 2 3 3 4" xfId="542"/>
    <cellStyle name="Heading 1 2 3 3 4 2" xfId="1243"/>
    <cellStyle name="Heading 1 2 3 3 4 2 2" xfId="4101"/>
    <cellStyle name="Heading 1 2 3 3 4 2 2 2" xfId="10310"/>
    <cellStyle name="Heading 1 2 3 3 4 2 3" xfId="5758"/>
    <cellStyle name="Heading 1 2 3 3 4 2 3 2" xfId="11969"/>
    <cellStyle name="Heading 1 2 3 3 4 2 4" xfId="7344"/>
    <cellStyle name="Heading 1 2 3 3 4 2 5" xfId="8886"/>
    <cellStyle name="Heading 1 2 3 3 4 2 6" xfId="13541"/>
    <cellStyle name="Heading 1 2 3 3 4 2 7" xfId="2677"/>
    <cellStyle name="Heading 1 2 3 3 4 3" xfId="3914"/>
    <cellStyle name="Heading 1 2 3 3 4 3 2" xfId="10123"/>
    <cellStyle name="Heading 1 2 3 3 4 4" xfId="5057"/>
    <cellStyle name="Heading 1 2 3 3 4 4 2" xfId="11268"/>
    <cellStyle name="Heading 1 2 3 3 4 5" xfId="6643"/>
    <cellStyle name="Heading 1 2 3 3 4 6" xfId="8185"/>
    <cellStyle name="Heading 1 2 3 3 4 7" xfId="12840"/>
    <cellStyle name="Heading 1 2 3 3 4 8" xfId="1976"/>
    <cellStyle name="Heading 1 2 3 3 5" xfId="682"/>
    <cellStyle name="Heading 1 2 3 3 5 2" xfId="1383"/>
    <cellStyle name="Heading 1 2 3 3 5 2 2" xfId="4407"/>
    <cellStyle name="Heading 1 2 3 3 5 2 2 2" xfId="10618"/>
    <cellStyle name="Heading 1 2 3 3 5 2 3" xfId="5898"/>
    <cellStyle name="Heading 1 2 3 3 5 2 3 2" xfId="12109"/>
    <cellStyle name="Heading 1 2 3 3 5 2 4" xfId="7484"/>
    <cellStyle name="Heading 1 2 3 3 5 2 5" xfId="9026"/>
    <cellStyle name="Heading 1 2 3 3 5 2 6" xfId="13681"/>
    <cellStyle name="Heading 1 2 3 3 5 2 7" xfId="2817"/>
    <cellStyle name="Heading 1 2 3 3 5 3" xfId="3506"/>
    <cellStyle name="Heading 1 2 3 3 5 3 2" xfId="9715"/>
    <cellStyle name="Heading 1 2 3 3 5 4" xfId="5197"/>
    <cellStyle name="Heading 1 2 3 3 5 4 2" xfId="11408"/>
    <cellStyle name="Heading 1 2 3 3 5 5" xfId="6783"/>
    <cellStyle name="Heading 1 2 3 3 5 6" xfId="8325"/>
    <cellStyle name="Heading 1 2 3 3 5 7" xfId="12980"/>
    <cellStyle name="Heading 1 2 3 3 5 8" xfId="2116"/>
    <cellStyle name="Heading 1 2 3 3 6" xfId="217"/>
    <cellStyle name="Heading 1 2 3 3 6 2" xfId="4381"/>
    <cellStyle name="Heading 1 2 3 3 6 2 2" xfId="10592"/>
    <cellStyle name="Heading 1 2 3 3 6 3" xfId="5369"/>
    <cellStyle name="Heading 1 2 3 3 6 3 2" xfId="11580"/>
    <cellStyle name="Heading 1 2 3 3 6 4" xfId="6955"/>
    <cellStyle name="Heading 1 2 3 3 6 5" xfId="8497"/>
    <cellStyle name="Heading 1 2 3 3 6 6" xfId="12515"/>
    <cellStyle name="Heading 1 2 3 3 6 7" xfId="2288"/>
    <cellStyle name="Heading 1 2 3 3 7" xfId="854"/>
    <cellStyle name="Heading 1 2 3 3 7 2" xfId="3680"/>
    <cellStyle name="Heading 1 2 3 3 7 2 2" xfId="9889"/>
    <cellStyle name="Heading 1 2 3 3 7 3" xfId="6040"/>
    <cellStyle name="Heading 1 2 3 3 7 3 2" xfId="12251"/>
    <cellStyle name="Heading 1 2 3 3 7 4" xfId="7626"/>
    <cellStyle name="Heading 1 2 3 3 7 5" xfId="9168"/>
    <cellStyle name="Heading 1 2 3 3 7 6" xfId="13152"/>
    <cellStyle name="Heading 1 2 3 3 7 7" xfId="2959"/>
    <cellStyle name="Heading 1 2 3 3 8" xfId="4283"/>
    <cellStyle name="Heading 1 2 3 3 8 2" xfId="10494"/>
    <cellStyle name="Heading 1 2 3 3 9" xfId="4638"/>
    <cellStyle name="Heading 1 2 3 3 9 2" xfId="10849"/>
    <cellStyle name="Heading 1 2 3 4" xfId="105"/>
    <cellStyle name="Heading 1 2 3 4 10" xfId="6264"/>
    <cellStyle name="Heading 1 2 3 4 11" xfId="7806"/>
    <cellStyle name="Heading 1 2 3 4 12" xfId="12410"/>
    <cellStyle name="Heading 1 2 3 4 13" xfId="1597"/>
    <cellStyle name="Heading 1 2 3 4 2" xfId="339"/>
    <cellStyle name="Heading 1 2 3 4 2 2" xfId="1040"/>
    <cellStyle name="Heading 1 2 3 4 2 2 2" xfId="4437"/>
    <cellStyle name="Heading 1 2 3 4 2 2 2 2" xfId="10648"/>
    <cellStyle name="Heading 1 2 3 4 2 2 3" xfId="5555"/>
    <cellStyle name="Heading 1 2 3 4 2 2 3 2" xfId="11766"/>
    <cellStyle name="Heading 1 2 3 4 2 2 4" xfId="7141"/>
    <cellStyle name="Heading 1 2 3 4 2 2 5" xfId="8683"/>
    <cellStyle name="Heading 1 2 3 4 2 2 6" xfId="13338"/>
    <cellStyle name="Heading 1 2 3 4 2 2 7" xfId="2474"/>
    <cellStyle name="Heading 1 2 3 4 2 3" xfId="4086"/>
    <cellStyle name="Heading 1 2 3 4 2 3 2" xfId="10295"/>
    <cellStyle name="Heading 1 2 3 4 2 4" xfId="4854"/>
    <cellStyle name="Heading 1 2 3 4 2 4 2" xfId="11065"/>
    <cellStyle name="Heading 1 2 3 4 2 5" xfId="6440"/>
    <cellStyle name="Heading 1 2 3 4 2 6" xfId="7982"/>
    <cellStyle name="Heading 1 2 3 4 2 7" xfId="12637"/>
    <cellStyle name="Heading 1 2 3 4 2 8" xfId="1773"/>
    <cellStyle name="Heading 1 2 3 4 3" xfId="444"/>
    <cellStyle name="Heading 1 2 3 4 3 2" xfId="1145"/>
    <cellStyle name="Heading 1 2 3 4 3 2 2" xfId="3401"/>
    <cellStyle name="Heading 1 2 3 4 3 2 2 2" xfId="9610"/>
    <cellStyle name="Heading 1 2 3 4 3 2 3" xfId="5660"/>
    <cellStyle name="Heading 1 2 3 4 3 2 3 2" xfId="11871"/>
    <cellStyle name="Heading 1 2 3 4 3 2 4" xfId="7246"/>
    <cellStyle name="Heading 1 2 3 4 3 2 5" xfId="8788"/>
    <cellStyle name="Heading 1 2 3 4 3 2 6" xfId="13443"/>
    <cellStyle name="Heading 1 2 3 4 3 2 7" xfId="2579"/>
    <cellStyle name="Heading 1 2 3 4 3 3" xfId="3819"/>
    <cellStyle name="Heading 1 2 3 4 3 3 2" xfId="10028"/>
    <cellStyle name="Heading 1 2 3 4 3 4" xfId="4959"/>
    <cellStyle name="Heading 1 2 3 4 3 4 2" xfId="11170"/>
    <cellStyle name="Heading 1 2 3 4 3 5" xfId="6545"/>
    <cellStyle name="Heading 1 2 3 4 3 6" xfId="8087"/>
    <cellStyle name="Heading 1 2 3 4 3 7" xfId="12742"/>
    <cellStyle name="Heading 1 2 3 4 3 8" xfId="1878"/>
    <cellStyle name="Heading 1 2 3 4 4" xfId="582"/>
    <cellStyle name="Heading 1 2 3 4 4 2" xfId="1283"/>
    <cellStyle name="Heading 1 2 3 4 4 2 2" xfId="3081"/>
    <cellStyle name="Heading 1 2 3 4 4 2 2 2" xfId="9290"/>
    <cellStyle name="Heading 1 2 3 4 4 2 3" xfId="5798"/>
    <cellStyle name="Heading 1 2 3 4 4 2 3 2" xfId="12009"/>
    <cellStyle name="Heading 1 2 3 4 4 2 4" xfId="7384"/>
    <cellStyle name="Heading 1 2 3 4 4 2 5" xfId="8926"/>
    <cellStyle name="Heading 1 2 3 4 4 2 6" xfId="13581"/>
    <cellStyle name="Heading 1 2 3 4 4 2 7" xfId="2717"/>
    <cellStyle name="Heading 1 2 3 4 4 3" xfId="3587"/>
    <cellStyle name="Heading 1 2 3 4 4 3 2" xfId="9796"/>
    <cellStyle name="Heading 1 2 3 4 4 4" xfId="5097"/>
    <cellStyle name="Heading 1 2 3 4 4 4 2" xfId="11308"/>
    <cellStyle name="Heading 1 2 3 4 4 5" xfId="6683"/>
    <cellStyle name="Heading 1 2 3 4 4 6" xfId="8225"/>
    <cellStyle name="Heading 1 2 3 4 4 7" xfId="12880"/>
    <cellStyle name="Heading 1 2 3 4 4 8" xfId="2016"/>
    <cellStyle name="Heading 1 2 3 4 5" xfId="722"/>
    <cellStyle name="Heading 1 2 3 4 5 2" xfId="1423"/>
    <cellStyle name="Heading 1 2 3 4 5 2 2" xfId="3152"/>
    <cellStyle name="Heading 1 2 3 4 5 2 2 2" xfId="9361"/>
    <cellStyle name="Heading 1 2 3 4 5 2 3" xfId="5938"/>
    <cellStyle name="Heading 1 2 3 4 5 2 3 2" xfId="12149"/>
    <cellStyle name="Heading 1 2 3 4 5 2 4" xfId="7524"/>
    <cellStyle name="Heading 1 2 3 4 5 2 5" xfId="9066"/>
    <cellStyle name="Heading 1 2 3 4 5 2 6" xfId="13721"/>
    <cellStyle name="Heading 1 2 3 4 5 2 7" xfId="2857"/>
    <cellStyle name="Heading 1 2 3 4 5 3" xfId="4227"/>
    <cellStyle name="Heading 1 2 3 4 5 3 2" xfId="10438"/>
    <cellStyle name="Heading 1 2 3 4 5 4" xfId="5237"/>
    <cellStyle name="Heading 1 2 3 4 5 4 2" xfId="11448"/>
    <cellStyle name="Heading 1 2 3 4 5 5" xfId="6823"/>
    <cellStyle name="Heading 1 2 3 4 5 6" xfId="8365"/>
    <cellStyle name="Heading 1 2 3 4 5 7" xfId="13020"/>
    <cellStyle name="Heading 1 2 3 4 5 8" xfId="2156"/>
    <cellStyle name="Heading 1 2 3 4 6" xfId="894"/>
    <cellStyle name="Heading 1 2 3 4 6 2" xfId="3208"/>
    <cellStyle name="Heading 1 2 3 4 6 2 2" xfId="9417"/>
    <cellStyle name="Heading 1 2 3 4 6 3" xfId="5409"/>
    <cellStyle name="Heading 1 2 3 4 6 3 2" xfId="11620"/>
    <cellStyle name="Heading 1 2 3 4 6 4" xfId="6995"/>
    <cellStyle name="Heading 1 2 3 4 6 5" xfId="8537"/>
    <cellStyle name="Heading 1 2 3 4 6 6" xfId="13192"/>
    <cellStyle name="Heading 1 2 3 4 6 7" xfId="2328"/>
    <cellStyle name="Heading 1 2 3 4 7" xfId="2999"/>
    <cellStyle name="Heading 1 2 3 4 7 2" xfId="4542"/>
    <cellStyle name="Heading 1 2 3 4 7 2 2" xfId="10753"/>
    <cellStyle name="Heading 1 2 3 4 7 3" xfId="6080"/>
    <cellStyle name="Heading 1 2 3 4 7 3 2" xfId="12291"/>
    <cellStyle name="Heading 1 2 3 4 7 4" xfId="7666"/>
    <cellStyle name="Heading 1 2 3 4 7 5" xfId="9208"/>
    <cellStyle name="Heading 1 2 3 4 8" xfId="4302"/>
    <cellStyle name="Heading 1 2 3 4 8 2" xfId="10513"/>
    <cellStyle name="Heading 1 2 3 4 9" xfId="4678"/>
    <cellStyle name="Heading 1 2 3 4 9 2" xfId="10889"/>
    <cellStyle name="Heading 1 2 3 5" xfId="106"/>
    <cellStyle name="Heading 1 2 3 5 10" xfId="6204"/>
    <cellStyle name="Heading 1 2 3 5 11" xfId="7746"/>
    <cellStyle name="Heading 1 2 3 5 12" xfId="12411"/>
    <cellStyle name="Heading 1 2 3 5 13" xfId="1537"/>
    <cellStyle name="Heading 1 2 3 5 2" xfId="267"/>
    <cellStyle name="Heading 1 2 3 5 2 2" xfId="968"/>
    <cellStyle name="Heading 1 2 3 5 2 2 2" xfId="3482"/>
    <cellStyle name="Heading 1 2 3 5 2 2 2 2" xfId="9691"/>
    <cellStyle name="Heading 1 2 3 5 2 2 3" xfId="5483"/>
    <cellStyle name="Heading 1 2 3 5 2 2 3 2" xfId="11694"/>
    <cellStyle name="Heading 1 2 3 5 2 2 4" xfId="7069"/>
    <cellStyle name="Heading 1 2 3 5 2 2 5" xfId="8611"/>
    <cellStyle name="Heading 1 2 3 5 2 2 6" xfId="13266"/>
    <cellStyle name="Heading 1 2 3 5 2 2 7" xfId="2402"/>
    <cellStyle name="Heading 1 2 3 5 2 3" xfId="4555"/>
    <cellStyle name="Heading 1 2 3 5 2 3 2" xfId="10766"/>
    <cellStyle name="Heading 1 2 3 5 2 4" xfId="4782"/>
    <cellStyle name="Heading 1 2 3 5 2 4 2" xfId="10993"/>
    <cellStyle name="Heading 1 2 3 5 2 5" xfId="6368"/>
    <cellStyle name="Heading 1 2 3 5 2 6" xfId="7910"/>
    <cellStyle name="Heading 1 2 3 5 2 7" xfId="12565"/>
    <cellStyle name="Heading 1 2 3 5 2 8" xfId="1701"/>
    <cellStyle name="Heading 1 2 3 5 3" xfId="384"/>
    <cellStyle name="Heading 1 2 3 5 3 2" xfId="1085"/>
    <cellStyle name="Heading 1 2 3 5 3 2 2" xfId="4377"/>
    <cellStyle name="Heading 1 2 3 5 3 2 2 2" xfId="10588"/>
    <cellStyle name="Heading 1 2 3 5 3 2 3" xfId="5600"/>
    <cellStyle name="Heading 1 2 3 5 3 2 3 2" xfId="11811"/>
    <cellStyle name="Heading 1 2 3 5 3 2 4" xfId="7186"/>
    <cellStyle name="Heading 1 2 3 5 3 2 5" xfId="8728"/>
    <cellStyle name="Heading 1 2 3 5 3 2 6" xfId="13383"/>
    <cellStyle name="Heading 1 2 3 5 3 2 7" xfId="2519"/>
    <cellStyle name="Heading 1 2 3 5 3 3" xfId="3981"/>
    <cellStyle name="Heading 1 2 3 5 3 3 2" xfId="10190"/>
    <cellStyle name="Heading 1 2 3 5 3 4" xfId="4899"/>
    <cellStyle name="Heading 1 2 3 5 3 4 2" xfId="11110"/>
    <cellStyle name="Heading 1 2 3 5 3 5" xfId="6485"/>
    <cellStyle name="Heading 1 2 3 5 3 6" xfId="8027"/>
    <cellStyle name="Heading 1 2 3 5 3 7" xfId="12682"/>
    <cellStyle name="Heading 1 2 3 5 3 8" xfId="1818"/>
    <cellStyle name="Heading 1 2 3 5 4" xfId="522"/>
    <cellStyle name="Heading 1 2 3 5 4 2" xfId="1223"/>
    <cellStyle name="Heading 1 2 3 5 4 2 2" xfId="3929"/>
    <cellStyle name="Heading 1 2 3 5 4 2 2 2" xfId="10138"/>
    <cellStyle name="Heading 1 2 3 5 4 2 3" xfId="5738"/>
    <cellStyle name="Heading 1 2 3 5 4 2 3 2" xfId="11949"/>
    <cellStyle name="Heading 1 2 3 5 4 2 4" xfId="7324"/>
    <cellStyle name="Heading 1 2 3 5 4 2 5" xfId="8866"/>
    <cellStyle name="Heading 1 2 3 5 4 2 6" xfId="13521"/>
    <cellStyle name="Heading 1 2 3 5 4 2 7" xfId="2657"/>
    <cellStyle name="Heading 1 2 3 5 4 3" xfId="4331"/>
    <cellStyle name="Heading 1 2 3 5 4 3 2" xfId="10542"/>
    <cellStyle name="Heading 1 2 3 5 4 4" xfId="5037"/>
    <cellStyle name="Heading 1 2 3 5 4 4 2" xfId="11248"/>
    <cellStyle name="Heading 1 2 3 5 4 5" xfId="6623"/>
    <cellStyle name="Heading 1 2 3 5 4 6" xfId="8165"/>
    <cellStyle name="Heading 1 2 3 5 4 7" xfId="12820"/>
    <cellStyle name="Heading 1 2 3 5 4 8" xfId="1956"/>
    <cellStyle name="Heading 1 2 3 5 5" xfId="662"/>
    <cellStyle name="Heading 1 2 3 5 5 2" xfId="1363"/>
    <cellStyle name="Heading 1 2 3 5 5 2 2" xfId="3626"/>
    <cellStyle name="Heading 1 2 3 5 5 2 2 2" xfId="9835"/>
    <cellStyle name="Heading 1 2 3 5 5 2 3" xfId="5878"/>
    <cellStyle name="Heading 1 2 3 5 5 2 3 2" xfId="12089"/>
    <cellStyle name="Heading 1 2 3 5 5 2 4" xfId="7464"/>
    <cellStyle name="Heading 1 2 3 5 5 2 5" xfId="9006"/>
    <cellStyle name="Heading 1 2 3 5 5 2 6" xfId="13661"/>
    <cellStyle name="Heading 1 2 3 5 5 2 7" xfId="2797"/>
    <cellStyle name="Heading 1 2 3 5 5 3" xfId="3451"/>
    <cellStyle name="Heading 1 2 3 5 5 3 2" xfId="9660"/>
    <cellStyle name="Heading 1 2 3 5 5 4" xfId="5177"/>
    <cellStyle name="Heading 1 2 3 5 5 4 2" xfId="11388"/>
    <cellStyle name="Heading 1 2 3 5 5 5" xfId="6763"/>
    <cellStyle name="Heading 1 2 3 5 5 6" xfId="8305"/>
    <cellStyle name="Heading 1 2 3 5 5 7" xfId="12960"/>
    <cellStyle name="Heading 1 2 3 5 5 8" xfId="2096"/>
    <cellStyle name="Heading 1 2 3 5 6" xfId="834"/>
    <cellStyle name="Heading 1 2 3 5 6 2" xfId="4225"/>
    <cellStyle name="Heading 1 2 3 5 6 2 2" xfId="10435"/>
    <cellStyle name="Heading 1 2 3 5 6 3" xfId="5349"/>
    <cellStyle name="Heading 1 2 3 5 6 3 2" xfId="11560"/>
    <cellStyle name="Heading 1 2 3 5 6 4" xfId="6935"/>
    <cellStyle name="Heading 1 2 3 5 6 5" xfId="8477"/>
    <cellStyle name="Heading 1 2 3 5 6 6" xfId="13132"/>
    <cellStyle name="Heading 1 2 3 5 6 7" xfId="2268"/>
    <cellStyle name="Heading 1 2 3 5 7" xfId="2939"/>
    <cellStyle name="Heading 1 2 3 5 7 2" xfId="3740"/>
    <cellStyle name="Heading 1 2 3 5 7 2 2" xfId="9949"/>
    <cellStyle name="Heading 1 2 3 5 7 3" xfId="6020"/>
    <cellStyle name="Heading 1 2 3 5 7 3 2" xfId="12231"/>
    <cellStyle name="Heading 1 2 3 5 7 4" xfId="7606"/>
    <cellStyle name="Heading 1 2 3 5 7 5" xfId="9148"/>
    <cellStyle name="Heading 1 2 3 5 8" xfId="3501"/>
    <cellStyle name="Heading 1 2 3 5 8 2" xfId="9710"/>
    <cellStyle name="Heading 1 2 3 5 9" xfId="4618"/>
    <cellStyle name="Heading 1 2 3 5 9 2" xfId="10829"/>
    <cellStyle name="Heading 1 2 3 6" xfId="254"/>
    <cellStyle name="Heading 1 2 3 6 2" xfId="955"/>
    <cellStyle name="Heading 1 2 3 6 2 2" xfId="3578"/>
    <cellStyle name="Heading 1 2 3 6 2 2 2" xfId="9787"/>
    <cellStyle name="Heading 1 2 3 6 2 3" xfId="5470"/>
    <cellStyle name="Heading 1 2 3 6 2 3 2" xfId="11681"/>
    <cellStyle name="Heading 1 2 3 6 2 4" xfId="7056"/>
    <cellStyle name="Heading 1 2 3 6 2 5" xfId="8598"/>
    <cellStyle name="Heading 1 2 3 6 2 6" xfId="13253"/>
    <cellStyle name="Heading 1 2 3 6 2 7" xfId="2389"/>
    <cellStyle name="Heading 1 2 3 6 3" xfId="4003"/>
    <cellStyle name="Heading 1 2 3 6 3 2" xfId="10212"/>
    <cellStyle name="Heading 1 2 3 6 4" xfId="4769"/>
    <cellStyle name="Heading 1 2 3 6 4 2" xfId="10980"/>
    <cellStyle name="Heading 1 2 3 6 5" xfId="6355"/>
    <cellStyle name="Heading 1 2 3 6 6" xfId="7897"/>
    <cellStyle name="Heading 1 2 3 6 7" xfId="12552"/>
    <cellStyle name="Heading 1 2 3 6 8" xfId="1688"/>
    <cellStyle name="Heading 1 2 3 7" xfId="344"/>
    <cellStyle name="Heading 1 2 3 7 2" xfId="1045"/>
    <cellStyle name="Heading 1 2 3 7 2 2" xfId="3481"/>
    <cellStyle name="Heading 1 2 3 7 2 2 2" xfId="9690"/>
    <cellStyle name="Heading 1 2 3 7 2 3" xfId="5560"/>
    <cellStyle name="Heading 1 2 3 7 2 3 2" xfId="11771"/>
    <cellStyle name="Heading 1 2 3 7 2 4" xfId="7146"/>
    <cellStyle name="Heading 1 2 3 7 2 5" xfId="8688"/>
    <cellStyle name="Heading 1 2 3 7 2 6" xfId="13343"/>
    <cellStyle name="Heading 1 2 3 7 2 7" xfId="2479"/>
    <cellStyle name="Heading 1 2 3 7 3" xfId="4554"/>
    <cellStyle name="Heading 1 2 3 7 3 2" xfId="10765"/>
    <cellStyle name="Heading 1 2 3 7 4" xfId="4859"/>
    <cellStyle name="Heading 1 2 3 7 4 2" xfId="11070"/>
    <cellStyle name="Heading 1 2 3 7 5" xfId="6445"/>
    <cellStyle name="Heading 1 2 3 7 6" xfId="7987"/>
    <cellStyle name="Heading 1 2 3 7 7" xfId="12642"/>
    <cellStyle name="Heading 1 2 3 7 8" xfId="1778"/>
    <cellStyle name="Heading 1 2 3 8" xfId="482"/>
    <cellStyle name="Heading 1 2 3 8 2" xfId="1183"/>
    <cellStyle name="Heading 1 2 3 8 2 2" xfId="4394"/>
    <cellStyle name="Heading 1 2 3 8 2 2 2" xfId="10605"/>
    <cellStyle name="Heading 1 2 3 8 2 3" xfId="5698"/>
    <cellStyle name="Heading 1 2 3 8 2 3 2" xfId="11909"/>
    <cellStyle name="Heading 1 2 3 8 2 4" xfId="7284"/>
    <cellStyle name="Heading 1 2 3 8 2 5" xfId="8826"/>
    <cellStyle name="Heading 1 2 3 8 2 6" xfId="13481"/>
    <cellStyle name="Heading 1 2 3 8 2 7" xfId="2617"/>
    <cellStyle name="Heading 1 2 3 8 3" xfId="3491"/>
    <cellStyle name="Heading 1 2 3 8 3 2" xfId="9700"/>
    <cellStyle name="Heading 1 2 3 8 4" xfId="4997"/>
    <cellStyle name="Heading 1 2 3 8 4 2" xfId="11208"/>
    <cellStyle name="Heading 1 2 3 8 5" xfId="6583"/>
    <cellStyle name="Heading 1 2 3 8 6" xfId="8125"/>
    <cellStyle name="Heading 1 2 3 8 7" xfId="12780"/>
    <cellStyle name="Heading 1 2 3 8 8" xfId="1916"/>
    <cellStyle name="Heading 1 2 3 9" xfId="622"/>
    <cellStyle name="Heading 1 2 3 9 2" xfId="1323"/>
    <cellStyle name="Heading 1 2 3 9 2 2" xfId="3249"/>
    <cellStyle name="Heading 1 2 3 9 2 2 2" xfId="9458"/>
    <cellStyle name="Heading 1 2 3 9 2 3" xfId="5838"/>
    <cellStyle name="Heading 1 2 3 9 2 3 2" xfId="12049"/>
    <cellStyle name="Heading 1 2 3 9 2 4" xfId="7424"/>
    <cellStyle name="Heading 1 2 3 9 2 5" xfId="8966"/>
    <cellStyle name="Heading 1 2 3 9 2 6" xfId="13621"/>
    <cellStyle name="Heading 1 2 3 9 2 7" xfId="2757"/>
    <cellStyle name="Heading 1 2 3 9 3" xfId="3743"/>
    <cellStyle name="Heading 1 2 3 9 3 2" xfId="9952"/>
    <cellStyle name="Heading 1 2 3 9 4" xfId="5137"/>
    <cellStyle name="Heading 1 2 3 9 4 2" xfId="11348"/>
    <cellStyle name="Heading 1 2 3 9 5" xfId="6723"/>
    <cellStyle name="Heading 1 2 3 9 6" xfId="8265"/>
    <cellStyle name="Heading 1 2 3 9 7" xfId="12920"/>
    <cellStyle name="Heading 1 2 3 9 8" xfId="2056"/>
    <cellStyle name="Heading 1 2 4" xfId="43"/>
    <cellStyle name="Heading 1 2 4 10" xfId="770"/>
    <cellStyle name="Heading 1 2 4 10 2" xfId="3232"/>
    <cellStyle name="Heading 1 2 4 10 2 2" xfId="9441"/>
    <cellStyle name="Heading 1 2 4 10 3" xfId="5285"/>
    <cellStyle name="Heading 1 2 4 10 3 2" xfId="11496"/>
    <cellStyle name="Heading 1 2 4 10 4" xfId="6871"/>
    <cellStyle name="Heading 1 2 4 10 5" xfId="8413"/>
    <cellStyle name="Heading 1 2 4 10 6" xfId="13068"/>
    <cellStyle name="Heading 1 2 4 10 7" xfId="2204"/>
    <cellStyle name="Heading 1 2 4 11" xfId="2901"/>
    <cellStyle name="Heading 1 2 4 11 2" xfId="3787"/>
    <cellStyle name="Heading 1 2 4 11 2 2" xfId="9996"/>
    <cellStyle name="Heading 1 2 4 11 3" xfId="5982"/>
    <cellStyle name="Heading 1 2 4 11 3 2" xfId="12193"/>
    <cellStyle name="Heading 1 2 4 11 4" xfId="7568"/>
    <cellStyle name="Heading 1 2 4 11 5" xfId="9110"/>
    <cellStyle name="Heading 1 2 4 12" xfId="3522"/>
    <cellStyle name="Heading 1 2 4 12 2" xfId="9731"/>
    <cellStyle name="Heading 1 2 4 13" xfId="4584"/>
    <cellStyle name="Heading 1 2 4 13 2" xfId="10795"/>
    <cellStyle name="Heading 1 2 4 14" xfId="6140"/>
    <cellStyle name="Heading 1 2 4 14 2" xfId="12337"/>
    <cellStyle name="Heading 1 2 4 15" xfId="1503"/>
    <cellStyle name="Heading 1 2 4 16" xfId="6170"/>
    <cellStyle name="Heading 1 2 4 17" xfId="7712"/>
    <cellStyle name="Heading 1 2 4 18" xfId="12357"/>
    <cellStyle name="Heading 1 2 4 19" xfId="1469"/>
    <cellStyle name="Heading 1 2 4 2" xfId="63"/>
    <cellStyle name="Heading 1 2 4 2 10" xfId="4579"/>
    <cellStyle name="Heading 1 2 4 2 10 2" xfId="10790"/>
    <cellStyle name="Heading 1 2 4 2 11" xfId="4600"/>
    <cellStyle name="Heading 1 2 4 2 11 2" xfId="10811"/>
    <cellStyle name="Heading 1 2 4 2 12" xfId="1519"/>
    <cellStyle name="Heading 1 2 4 2 13" xfId="6186"/>
    <cellStyle name="Heading 1 2 4 2 14" xfId="7728"/>
    <cellStyle name="Heading 1 2 4 2 15" xfId="12369"/>
    <cellStyle name="Heading 1 2 4 2 16" xfId="1483"/>
    <cellStyle name="Heading 1 2 4 2 2" xfId="107"/>
    <cellStyle name="Heading 1 2 4 2 2 10" xfId="6286"/>
    <cellStyle name="Heading 1 2 4 2 2 11" xfId="7828"/>
    <cellStyle name="Heading 1 2 4 2 2 12" xfId="12412"/>
    <cellStyle name="Heading 1 2 4 2 2 13" xfId="1619"/>
    <cellStyle name="Heading 1 2 4 2 2 2" xfId="197"/>
    <cellStyle name="Heading 1 2 4 2 2 2 2" xfId="796"/>
    <cellStyle name="Heading 1 2 4 2 2 2 2 2" xfId="3066"/>
    <cellStyle name="Heading 1 2 4 2 2 2 2 2 2" xfId="9275"/>
    <cellStyle name="Heading 1 2 4 2 2 2 2 3" xfId="5311"/>
    <cellStyle name="Heading 1 2 4 2 2 2 2 3 2" xfId="11522"/>
    <cellStyle name="Heading 1 2 4 2 2 2 2 4" xfId="6897"/>
    <cellStyle name="Heading 1 2 4 2 2 2 2 5" xfId="8439"/>
    <cellStyle name="Heading 1 2 4 2 2 2 2 6" xfId="13094"/>
    <cellStyle name="Heading 1 2 4 2 2 2 2 7" xfId="2230"/>
    <cellStyle name="Heading 1 2 4 2 2 2 3" xfId="3138"/>
    <cellStyle name="Heading 1 2 4 2 2 2 3 2" xfId="9347"/>
    <cellStyle name="Heading 1 2 4 2 2 2 4" xfId="4726"/>
    <cellStyle name="Heading 1 2 4 2 2 2 4 2" xfId="10937"/>
    <cellStyle name="Heading 1 2 4 2 2 2 5" xfId="6312"/>
    <cellStyle name="Heading 1 2 4 2 2 2 6" xfId="7854"/>
    <cellStyle name="Heading 1 2 4 2 2 2 7" xfId="12495"/>
    <cellStyle name="Heading 1 2 4 2 2 2 8" xfId="1645"/>
    <cellStyle name="Heading 1 2 4 2 2 3" xfId="466"/>
    <cellStyle name="Heading 1 2 4 2 2 3 2" xfId="1167"/>
    <cellStyle name="Heading 1 2 4 2 2 3 2 2" xfId="3420"/>
    <cellStyle name="Heading 1 2 4 2 2 3 2 2 2" xfId="9629"/>
    <cellStyle name="Heading 1 2 4 2 2 3 2 3" xfId="5682"/>
    <cellStyle name="Heading 1 2 4 2 2 3 2 3 2" xfId="11893"/>
    <cellStyle name="Heading 1 2 4 2 2 3 2 4" xfId="7268"/>
    <cellStyle name="Heading 1 2 4 2 2 3 2 5" xfId="8810"/>
    <cellStyle name="Heading 1 2 4 2 2 3 2 6" xfId="13465"/>
    <cellStyle name="Heading 1 2 4 2 2 3 2 7" xfId="2601"/>
    <cellStyle name="Heading 1 2 4 2 2 3 3" xfId="4431"/>
    <cellStyle name="Heading 1 2 4 2 2 3 3 2" xfId="10642"/>
    <cellStyle name="Heading 1 2 4 2 2 3 4" xfId="4981"/>
    <cellStyle name="Heading 1 2 4 2 2 3 4 2" xfId="11192"/>
    <cellStyle name="Heading 1 2 4 2 2 3 5" xfId="6567"/>
    <cellStyle name="Heading 1 2 4 2 2 3 6" xfId="8109"/>
    <cellStyle name="Heading 1 2 4 2 2 3 7" xfId="12764"/>
    <cellStyle name="Heading 1 2 4 2 2 3 8" xfId="1900"/>
    <cellStyle name="Heading 1 2 4 2 2 4" xfId="604"/>
    <cellStyle name="Heading 1 2 4 2 2 4 2" xfId="1305"/>
    <cellStyle name="Heading 1 2 4 2 2 4 2 2" xfId="4409"/>
    <cellStyle name="Heading 1 2 4 2 2 4 2 2 2" xfId="10620"/>
    <cellStyle name="Heading 1 2 4 2 2 4 2 3" xfId="5820"/>
    <cellStyle name="Heading 1 2 4 2 2 4 2 3 2" xfId="12031"/>
    <cellStyle name="Heading 1 2 4 2 2 4 2 4" xfId="7406"/>
    <cellStyle name="Heading 1 2 4 2 2 4 2 5" xfId="8948"/>
    <cellStyle name="Heading 1 2 4 2 2 4 2 6" xfId="13603"/>
    <cellStyle name="Heading 1 2 4 2 2 4 2 7" xfId="2739"/>
    <cellStyle name="Heading 1 2 4 2 2 4 3" xfId="3508"/>
    <cellStyle name="Heading 1 2 4 2 2 4 3 2" xfId="9717"/>
    <cellStyle name="Heading 1 2 4 2 2 4 4" xfId="5119"/>
    <cellStyle name="Heading 1 2 4 2 2 4 4 2" xfId="11330"/>
    <cellStyle name="Heading 1 2 4 2 2 4 5" xfId="6705"/>
    <cellStyle name="Heading 1 2 4 2 2 4 6" xfId="8247"/>
    <cellStyle name="Heading 1 2 4 2 2 4 7" xfId="12902"/>
    <cellStyle name="Heading 1 2 4 2 2 4 8" xfId="2038"/>
    <cellStyle name="Heading 1 2 4 2 2 5" xfId="744"/>
    <cellStyle name="Heading 1 2 4 2 2 5 2" xfId="1445"/>
    <cellStyle name="Heading 1 2 4 2 2 5 2 2" xfId="3222"/>
    <cellStyle name="Heading 1 2 4 2 2 5 2 2 2" xfId="9431"/>
    <cellStyle name="Heading 1 2 4 2 2 5 2 3" xfId="5960"/>
    <cellStyle name="Heading 1 2 4 2 2 5 2 3 2" xfId="12171"/>
    <cellStyle name="Heading 1 2 4 2 2 5 2 4" xfId="7546"/>
    <cellStyle name="Heading 1 2 4 2 2 5 2 5" xfId="9088"/>
    <cellStyle name="Heading 1 2 4 2 2 5 2 6" xfId="13743"/>
    <cellStyle name="Heading 1 2 4 2 2 5 2 7" xfId="2879"/>
    <cellStyle name="Heading 1 2 4 2 2 5 3" xfId="4247"/>
    <cellStyle name="Heading 1 2 4 2 2 5 3 2" xfId="10458"/>
    <cellStyle name="Heading 1 2 4 2 2 5 4" xfId="5259"/>
    <cellStyle name="Heading 1 2 4 2 2 5 4 2" xfId="11470"/>
    <cellStyle name="Heading 1 2 4 2 2 5 5" xfId="6845"/>
    <cellStyle name="Heading 1 2 4 2 2 5 6" xfId="8387"/>
    <cellStyle name="Heading 1 2 4 2 2 5 7" xfId="13042"/>
    <cellStyle name="Heading 1 2 4 2 2 5 8" xfId="2178"/>
    <cellStyle name="Heading 1 2 4 2 2 6" xfId="916"/>
    <cellStyle name="Heading 1 2 4 2 2 6 2" xfId="3343"/>
    <cellStyle name="Heading 1 2 4 2 2 6 2 2" xfId="9552"/>
    <cellStyle name="Heading 1 2 4 2 2 6 3" xfId="5431"/>
    <cellStyle name="Heading 1 2 4 2 2 6 3 2" xfId="11642"/>
    <cellStyle name="Heading 1 2 4 2 2 6 4" xfId="7017"/>
    <cellStyle name="Heading 1 2 4 2 2 6 5" xfId="8559"/>
    <cellStyle name="Heading 1 2 4 2 2 6 6" xfId="13214"/>
    <cellStyle name="Heading 1 2 4 2 2 6 7" xfId="2350"/>
    <cellStyle name="Heading 1 2 4 2 2 7" xfId="3021"/>
    <cellStyle name="Heading 1 2 4 2 2 7 2" xfId="3109"/>
    <cellStyle name="Heading 1 2 4 2 2 7 2 2" xfId="9318"/>
    <cellStyle name="Heading 1 2 4 2 2 7 3" xfId="6102"/>
    <cellStyle name="Heading 1 2 4 2 2 7 3 2" xfId="12313"/>
    <cellStyle name="Heading 1 2 4 2 2 7 4" xfId="7688"/>
    <cellStyle name="Heading 1 2 4 2 2 7 5" xfId="9230"/>
    <cellStyle name="Heading 1 2 4 2 2 8" xfId="3671"/>
    <cellStyle name="Heading 1 2 4 2 2 8 2" xfId="9880"/>
    <cellStyle name="Heading 1 2 4 2 2 9" xfId="4700"/>
    <cellStyle name="Heading 1 2 4 2 2 9 2" xfId="10911"/>
    <cellStyle name="Heading 1 2 4 2 3" xfId="108"/>
    <cellStyle name="Heading 1 2 4 2 3 10" xfId="6246"/>
    <cellStyle name="Heading 1 2 4 2 3 11" xfId="7788"/>
    <cellStyle name="Heading 1 2 4 2 3 12" xfId="12413"/>
    <cellStyle name="Heading 1 2 4 2 3 13" xfId="1579"/>
    <cellStyle name="Heading 1 2 4 2 3 2" xfId="200"/>
    <cellStyle name="Heading 1 2 4 2 3 2 2" xfId="799"/>
    <cellStyle name="Heading 1 2 4 2 3 2 2 2" xfId="3038"/>
    <cellStyle name="Heading 1 2 4 2 3 2 2 2 2" xfId="9247"/>
    <cellStyle name="Heading 1 2 4 2 3 2 2 3" xfId="5314"/>
    <cellStyle name="Heading 1 2 4 2 3 2 2 3 2" xfId="11525"/>
    <cellStyle name="Heading 1 2 4 2 3 2 2 4" xfId="6900"/>
    <cellStyle name="Heading 1 2 4 2 3 2 2 5" xfId="8442"/>
    <cellStyle name="Heading 1 2 4 2 3 2 2 6" xfId="13097"/>
    <cellStyle name="Heading 1 2 4 2 3 2 2 7" xfId="2233"/>
    <cellStyle name="Heading 1 2 4 2 3 2 3" xfId="4334"/>
    <cellStyle name="Heading 1 2 4 2 3 2 3 2" xfId="10545"/>
    <cellStyle name="Heading 1 2 4 2 3 2 4" xfId="4729"/>
    <cellStyle name="Heading 1 2 4 2 3 2 4 2" xfId="10940"/>
    <cellStyle name="Heading 1 2 4 2 3 2 5" xfId="6315"/>
    <cellStyle name="Heading 1 2 4 2 3 2 6" xfId="7857"/>
    <cellStyle name="Heading 1 2 4 2 3 2 7" xfId="12498"/>
    <cellStyle name="Heading 1 2 4 2 3 2 8" xfId="1648"/>
    <cellStyle name="Heading 1 2 4 2 3 3" xfId="426"/>
    <cellStyle name="Heading 1 2 4 2 3 3 2" xfId="1127"/>
    <cellStyle name="Heading 1 2 4 2 3 3 2 2" xfId="4458"/>
    <cellStyle name="Heading 1 2 4 2 3 3 2 2 2" xfId="10669"/>
    <cellStyle name="Heading 1 2 4 2 3 3 2 3" xfId="5642"/>
    <cellStyle name="Heading 1 2 4 2 3 3 2 3 2" xfId="11853"/>
    <cellStyle name="Heading 1 2 4 2 3 3 2 4" xfId="7228"/>
    <cellStyle name="Heading 1 2 4 2 3 3 2 5" xfId="8770"/>
    <cellStyle name="Heading 1 2 4 2 3 3 2 6" xfId="13425"/>
    <cellStyle name="Heading 1 2 4 2 3 3 2 7" xfId="2561"/>
    <cellStyle name="Heading 1 2 4 2 3 3 3" xfId="3591"/>
    <cellStyle name="Heading 1 2 4 2 3 3 3 2" xfId="9800"/>
    <cellStyle name="Heading 1 2 4 2 3 3 4" xfId="4941"/>
    <cellStyle name="Heading 1 2 4 2 3 3 4 2" xfId="11152"/>
    <cellStyle name="Heading 1 2 4 2 3 3 5" xfId="6527"/>
    <cellStyle name="Heading 1 2 4 2 3 3 6" xfId="8069"/>
    <cellStyle name="Heading 1 2 4 2 3 3 7" xfId="12724"/>
    <cellStyle name="Heading 1 2 4 2 3 3 8" xfId="1860"/>
    <cellStyle name="Heading 1 2 4 2 3 4" xfId="564"/>
    <cellStyle name="Heading 1 2 4 2 3 4 2" xfId="1265"/>
    <cellStyle name="Heading 1 2 4 2 3 4 2 2" xfId="3436"/>
    <cellStyle name="Heading 1 2 4 2 3 4 2 2 2" xfId="9645"/>
    <cellStyle name="Heading 1 2 4 2 3 4 2 3" xfId="5780"/>
    <cellStyle name="Heading 1 2 4 2 3 4 2 3 2" xfId="11991"/>
    <cellStyle name="Heading 1 2 4 2 3 4 2 4" xfId="7366"/>
    <cellStyle name="Heading 1 2 4 2 3 4 2 5" xfId="8908"/>
    <cellStyle name="Heading 1 2 4 2 3 4 2 6" xfId="13563"/>
    <cellStyle name="Heading 1 2 4 2 3 4 2 7" xfId="2699"/>
    <cellStyle name="Heading 1 2 4 2 3 4 3" xfId="3952"/>
    <cellStyle name="Heading 1 2 4 2 3 4 3 2" xfId="10161"/>
    <cellStyle name="Heading 1 2 4 2 3 4 4" xfId="5079"/>
    <cellStyle name="Heading 1 2 4 2 3 4 4 2" xfId="11290"/>
    <cellStyle name="Heading 1 2 4 2 3 4 5" xfId="6665"/>
    <cellStyle name="Heading 1 2 4 2 3 4 6" xfId="8207"/>
    <cellStyle name="Heading 1 2 4 2 3 4 7" xfId="12862"/>
    <cellStyle name="Heading 1 2 4 2 3 4 8" xfId="1998"/>
    <cellStyle name="Heading 1 2 4 2 3 5" xfId="704"/>
    <cellStyle name="Heading 1 2 4 2 3 5 2" xfId="1405"/>
    <cellStyle name="Heading 1 2 4 2 3 5 2 2" xfId="4328"/>
    <cellStyle name="Heading 1 2 4 2 3 5 2 2 2" xfId="10539"/>
    <cellStyle name="Heading 1 2 4 2 3 5 2 3" xfId="5920"/>
    <cellStyle name="Heading 1 2 4 2 3 5 2 3 2" xfId="12131"/>
    <cellStyle name="Heading 1 2 4 2 3 5 2 4" xfId="7506"/>
    <cellStyle name="Heading 1 2 4 2 3 5 2 5" xfId="9048"/>
    <cellStyle name="Heading 1 2 4 2 3 5 2 6" xfId="13703"/>
    <cellStyle name="Heading 1 2 4 2 3 5 2 7" xfId="2839"/>
    <cellStyle name="Heading 1 2 4 2 3 5 3" xfId="4153"/>
    <cellStyle name="Heading 1 2 4 2 3 5 3 2" xfId="10363"/>
    <cellStyle name="Heading 1 2 4 2 3 5 4" xfId="5219"/>
    <cellStyle name="Heading 1 2 4 2 3 5 4 2" xfId="11430"/>
    <cellStyle name="Heading 1 2 4 2 3 5 5" xfId="6805"/>
    <cellStyle name="Heading 1 2 4 2 3 5 6" xfId="8347"/>
    <cellStyle name="Heading 1 2 4 2 3 5 7" xfId="13002"/>
    <cellStyle name="Heading 1 2 4 2 3 5 8" xfId="2138"/>
    <cellStyle name="Heading 1 2 4 2 3 6" xfId="876"/>
    <cellStyle name="Heading 1 2 4 2 3 6 2" xfId="3717"/>
    <cellStyle name="Heading 1 2 4 2 3 6 2 2" xfId="9926"/>
    <cellStyle name="Heading 1 2 4 2 3 6 3" xfId="5391"/>
    <cellStyle name="Heading 1 2 4 2 3 6 3 2" xfId="11602"/>
    <cellStyle name="Heading 1 2 4 2 3 6 4" xfId="6977"/>
    <cellStyle name="Heading 1 2 4 2 3 6 5" xfId="8519"/>
    <cellStyle name="Heading 1 2 4 2 3 6 6" xfId="13174"/>
    <cellStyle name="Heading 1 2 4 2 3 6 7" xfId="2310"/>
    <cellStyle name="Heading 1 2 4 2 3 7" xfId="2981"/>
    <cellStyle name="Heading 1 2 4 2 3 7 2" xfId="3699"/>
    <cellStyle name="Heading 1 2 4 2 3 7 2 2" xfId="9908"/>
    <cellStyle name="Heading 1 2 4 2 3 7 3" xfId="6062"/>
    <cellStyle name="Heading 1 2 4 2 3 7 3 2" xfId="12273"/>
    <cellStyle name="Heading 1 2 4 2 3 7 4" xfId="7648"/>
    <cellStyle name="Heading 1 2 4 2 3 7 5" xfId="9190"/>
    <cellStyle name="Heading 1 2 4 2 3 8" xfId="4204"/>
    <cellStyle name="Heading 1 2 4 2 3 8 2" xfId="10414"/>
    <cellStyle name="Heading 1 2 4 2 3 9" xfId="4660"/>
    <cellStyle name="Heading 1 2 4 2 3 9 2" xfId="10871"/>
    <cellStyle name="Heading 1 2 4 2 4" xfId="198"/>
    <cellStyle name="Heading 1 2 4 2 4 2" xfId="797"/>
    <cellStyle name="Heading 1 2 4 2 4 2 2" xfId="3173"/>
    <cellStyle name="Heading 1 2 4 2 4 2 2 2" xfId="9382"/>
    <cellStyle name="Heading 1 2 4 2 4 2 3" xfId="5312"/>
    <cellStyle name="Heading 1 2 4 2 4 2 3 2" xfId="11523"/>
    <cellStyle name="Heading 1 2 4 2 4 2 4" xfId="6898"/>
    <cellStyle name="Heading 1 2 4 2 4 2 5" xfId="8440"/>
    <cellStyle name="Heading 1 2 4 2 4 2 6" xfId="13095"/>
    <cellStyle name="Heading 1 2 4 2 4 2 7" xfId="2231"/>
    <cellStyle name="Heading 1 2 4 2 4 3" xfId="4474"/>
    <cellStyle name="Heading 1 2 4 2 4 3 2" xfId="10685"/>
    <cellStyle name="Heading 1 2 4 2 4 4" xfId="4727"/>
    <cellStyle name="Heading 1 2 4 2 4 4 2" xfId="10938"/>
    <cellStyle name="Heading 1 2 4 2 4 5" xfId="6313"/>
    <cellStyle name="Heading 1 2 4 2 4 6" xfId="7855"/>
    <cellStyle name="Heading 1 2 4 2 4 7" xfId="12496"/>
    <cellStyle name="Heading 1 2 4 2 4 8" xfId="1646"/>
    <cellStyle name="Heading 1 2 4 2 5" xfId="366"/>
    <cellStyle name="Heading 1 2 4 2 5 2" xfId="1067"/>
    <cellStyle name="Heading 1 2 4 2 5 2 2" xfId="4088"/>
    <cellStyle name="Heading 1 2 4 2 5 2 2 2" xfId="10297"/>
    <cellStyle name="Heading 1 2 4 2 5 2 3" xfId="5582"/>
    <cellStyle name="Heading 1 2 4 2 5 2 3 2" xfId="11793"/>
    <cellStyle name="Heading 1 2 4 2 5 2 4" xfId="7168"/>
    <cellStyle name="Heading 1 2 4 2 5 2 5" xfId="8710"/>
    <cellStyle name="Heading 1 2 4 2 5 2 6" xfId="13365"/>
    <cellStyle name="Heading 1 2 4 2 5 2 7" xfId="2501"/>
    <cellStyle name="Heading 1 2 4 2 5 3" xfId="4476"/>
    <cellStyle name="Heading 1 2 4 2 5 3 2" xfId="10687"/>
    <cellStyle name="Heading 1 2 4 2 5 4" xfId="4881"/>
    <cellStyle name="Heading 1 2 4 2 5 4 2" xfId="11092"/>
    <cellStyle name="Heading 1 2 4 2 5 5" xfId="6467"/>
    <cellStyle name="Heading 1 2 4 2 5 6" xfId="8009"/>
    <cellStyle name="Heading 1 2 4 2 5 7" xfId="12664"/>
    <cellStyle name="Heading 1 2 4 2 5 8" xfId="1800"/>
    <cellStyle name="Heading 1 2 4 2 6" xfId="504"/>
    <cellStyle name="Heading 1 2 4 2 6 2" xfId="1205"/>
    <cellStyle name="Heading 1 2 4 2 6 2 2" xfId="3775"/>
    <cellStyle name="Heading 1 2 4 2 6 2 2 2" xfId="9984"/>
    <cellStyle name="Heading 1 2 4 2 6 2 3" xfId="5720"/>
    <cellStyle name="Heading 1 2 4 2 6 2 3 2" xfId="11931"/>
    <cellStyle name="Heading 1 2 4 2 6 2 4" xfId="7306"/>
    <cellStyle name="Heading 1 2 4 2 6 2 5" xfId="8848"/>
    <cellStyle name="Heading 1 2 4 2 6 2 6" xfId="13503"/>
    <cellStyle name="Heading 1 2 4 2 6 2 7" xfId="2639"/>
    <cellStyle name="Heading 1 2 4 2 6 3" xfId="4139"/>
    <cellStyle name="Heading 1 2 4 2 6 3 2" xfId="10349"/>
    <cellStyle name="Heading 1 2 4 2 6 4" xfId="5019"/>
    <cellStyle name="Heading 1 2 4 2 6 4 2" xfId="11230"/>
    <cellStyle name="Heading 1 2 4 2 6 5" xfId="6605"/>
    <cellStyle name="Heading 1 2 4 2 6 6" xfId="8147"/>
    <cellStyle name="Heading 1 2 4 2 6 7" xfId="12802"/>
    <cellStyle name="Heading 1 2 4 2 6 8" xfId="1938"/>
    <cellStyle name="Heading 1 2 4 2 7" xfId="644"/>
    <cellStyle name="Heading 1 2 4 2 7 2" xfId="1345"/>
    <cellStyle name="Heading 1 2 4 2 7 2 2" xfId="3154"/>
    <cellStyle name="Heading 1 2 4 2 7 2 2 2" xfId="9363"/>
    <cellStyle name="Heading 1 2 4 2 7 2 3" xfId="5860"/>
    <cellStyle name="Heading 1 2 4 2 7 2 3 2" xfId="12071"/>
    <cellStyle name="Heading 1 2 4 2 7 2 4" xfId="7446"/>
    <cellStyle name="Heading 1 2 4 2 7 2 5" xfId="8988"/>
    <cellStyle name="Heading 1 2 4 2 7 2 6" xfId="13643"/>
    <cellStyle name="Heading 1 2 4 2 7 2 7" xfId="2779"/>
    <cellStyle name="Heading 1 2 4 2 7 3" xfId="4487"/>
    <cellStyle name="Heading 1 2 4 2 7 3 2" xfId="10698"/>
    <cellStyle name="Heading 1 2 4 2 7 4" xfId="5159"/>
    <cellStyle name="Heading 1 2 4 2 7 4 2" xfId="11370"/>
    <cellStyle name="Heading 1 2 4 2 7 5" xfId="6745"/>
    <cellStyle name="Heading 1 2 4 2 7 6" xfId="8287"/>
    <cellStyle name="Heading 1 2 4 2 7 7" xfId="12942"/>
    <cellStyle name="Heading 1 2 4 2 7 8" xfId="2078"/>
    <cellStyle name="Heading 1 2 4 2 8" xfId="816"/>
    <cellStyle name="Heading 1 2 4 2 8 2" xfId="3056"/>
    <cellStyle name="Heading 1 2 4 2 8 2 2" xfId="9265"/>
    <cellStyle name="Heading 1 2 4 2 8 3" xfId="5331"/>
    <cellStyle name="Heading 1 2 4 2 8 3 2" xfId="11542"/>
    <cellStyle name="Heading 1 2 4 2 8 4" xfId="6917"/>
    <cellStyle name="Heading 1 2 4 2 8 5" xfId="8459"/>
    <cellStyle name="Heading 1 2 4 2 8 6" xfId="13114"/>
    <cellStyle name="Heading 1 2 4 2 8 7" xfId="2250"/>
    <cellStyle name="Heading 1 2 4 2 9" xfId="2921"/>
    <cellStyle name="Heading 1 2 4 2 9 2" xfId="4056"/>
    <cellStyle name="Heading 1 2 4 2 9 2 2" xfId="10265"/>
    <cellStyle name="Heading 1 2 4 2 9 3" xfId="6002"/>
    <cellStyle name="Heading 1 2 4 2 9 3 2" xfId="12213"/>
    <cellStyle name="Heading 1 2 4 2 9 4" xfId="7588"/>
    <cellStyle name="Heading 1 2 4 2 9 5" xfId="9130"/>
    <cellStyle name="Heading 1 2 4 3" xfId="77"/>
    <cellStyle name="Heading 1 2 4 3 10" xfId="6226"/>
    <cellStyle name="Heading 1 2 4 3 11" xfId="7768"/>
    <cellStyle name="Heading 1 2 4 3 12" xfId="12383"/>
    <cellStyle name="Heading 1 2 4 3 13" xfId="1559"/>
    <cellStyle name="Heading 1 2 4 3 2" xfId="251"/>
    <cellStyle name="Heading 1 2 4 3 2 2" xfId="952"/>
    <cellStyle name="Heading 1 2 4 3 2 2 2" xfId="4399"/>
    <cellStyle name="Heading 1 2 4 3 2 2 2 2" xfId="10610"/>
    <cellStyle name="Heading 1 2 4 3 2 2 3" xfId="5467"/>
    <cellStyle name="Heading 1 2 4 3 2 2 3 2" xfId="11678"/>
    <cellStyle name="Heading 1 2 4 3 2 2 4" xfId="7053"/>
    <cellStyle name="Heading 1 2 4 3 2 2 5" xfId="8595"/>
    <cellStyle name="Heading 1 2 4 3 2 2 6" xfId="13250"/>
    <cellStyle name="Heading 1 2 4 3 2 2 7" xfId="2386"/>
    <cellStyle name="Heading 1 2 4 3 2 3" xfId="3497"/>
    <cellStyle name="Heading 1 2 4 3 2 3 2" xfId="9706"/>
    <cellStyle name="Heading 1 2 4 3 2 4" xfId="4766"/>
    <cellStyle name="Heading 1 2 4 3 2 4 2" xfId="10977"/>
    <cellStyle name="Heading 1 2 4 3 2 5" xfId="6352"/>
    <cellStyle name="Heading 1 2 4 3 2 6" xfId="7894"/>
    <cellStyle name="Heading 1 2 4 3 2 7" xfId="12549"/>
    <cellStyle name="Heading 1 2 4 3 2 8" xfId="1685"/>
    <cellStyle name="Heading 1 2 4 3 3" xfId="406"/>
    <cellStyle name="Heading 1 2 4 3 3 2" xfId="1107"/>
    <cellStyle name="Heading 1 2 4 3 3 2 2" xfId="3713"/>
    <cellStyle name="Heading 1 2 4 3 3 2 2 2" xfId="9922"/>
    <cellStyle name="Heading 1 2 4 3 3 2 3" xfId="5622"/>
    <cellStyle name="Heading 1 2 4 3 3 2 3 2" xfId="11833"/>
    <cellStyle name="Heading 1 2 4 3 3 2 4" xfId="7208"/>
    <cellStyle name="Heading 1 2 4 3 3 2 5" xfId="8750"/>
    <cellStyle name="Heading 1 2 4 3 3 2 6" xfId="13405"/>
    <cellStyle name="Heading 1 2 4 3 3 2 7" xfId="2541"/>
    <cellStyle name="Heading 1 2 4 3 3 3" xfId="4043"/>
    <cellStyle name="Heading 1 2 4 3 3 3 2" xfId="10252"/>
    <cellStyle name="Heading 1 2 4 3 3 4" xfId="4921"/>
    <cellStyle name="Heading 1 2 4 3 3 4 2" xfId="11132"/>
    <cellStyle name="Heading 1 2 4 3 3 5" xfId="6507"/>
    <cellStyle name="Heading 1 2 4 3 3 6" xfId="8049"/>
    <cellStyle name="Heading 1 2 4 3 3 7" xfId="12704"/>
    <cellStyle name="Heading 1 2 4 3 3 8" xfId="1840"/>
    <cellStyle name="Heading 1 2 4 3 4" xfId="544"/>
    <cellStyle name="Heading 1 2 4 3 4 2" xfId="1245"/>
    <cellStyle name="Heading 1 2 4 3 4 2 2" xfId="3950"/>
    <cellStyle name="Heading 1 2 4 3 4 2 2 2" xfId="10159"/>
    <cellStyle name="Heading 1 2 4 3 4 2 3" xfId="5760"/>
    <cellStyle name="Heading 1 2 4 3 4 2 3 2" xfId="11971"/>
    <cellStyle name="Heading 1 2 4 3 4 2 4" xfId="7346"/>
    <cellStyle name="Heading 1 2 4 3 4 2 5" xfId="8888"/>
    <cellStyle name="Heading 1 2 4 3 4 2 6" xfId="13543"/>
    <cellStyle name="Heading 1 2 4 3 4 2 7" xfId="2679"/>
    <cellStyle name="Heading 1 2 4 3 4 3" xfId="3745"/>
    <cellStyle name="Heading 1 2 4 3 4 3 2" xfId="9954"/>
    <cellStyle name="Heading 1 2 4 3 4 4" xfId="5059"/>
    <cellStyle name="Heading 1 2 4 3 4 4 2" xfId="11270"/>
    <cellStyle name="Heading 1 2 4 3 4 5" xfId="6645"/>
    <cellStyle name="Heading 1 2 4 3 4 6" xfId="8187"/>
    <cellStyle name="Heading 1 2 4 3 4 7" xfId="12842"/>
    <cellStyle name="Heading 1 2 4 3 4 8" xfId="1978"/>
    <cellStyle name="Heading 1 2 4 3 5" xfId="684"/>
    <cellStyle name="Heading 1 2 4 3 5 2" xfId="1385"/>
    <cellStyle name="Heading 1 2 4 3 5 2 2" xfId="4270"/>
    <cellStyle name="Heading 1 2 4 3 5 2 2 2" xfId="10481"/>
    <cellStyle name="Heading 1 2 4 3 5 2 3" xfId="5900"/>
    <cellStyle name="Heading 1 2 4 3 5 2 3 2" xfId="12111"/>
    <cellStyle name="Heading 1 2 4 3 5 2 4" xfId="7486"/>
    <cellStyle name="Heading 1 2 4 3 5 2 5" xfId="9028"/>
    <cellStyle name="Heading 1 2 4 3 5 2 6" xfId="13683"/>
    <cellStyle name="Heading 1 2 4 3 5 2 7" xfId="2819"/>
    <cellStyle name="Heading 1 2 4 3 5 3" xfId="3373"/>
    <cellStyle name="Heading 1 2 4 3 5 3 2" xfId="9582"/>
    <cellStyle name="Heading 1 2 4 3 5 4" xfId="5199"/>
    <cellStyle name="Heading 1 2 4 3 5 4 2" xfId="11410"/>
    <cellStyle name="Heading 1 2 4 3 5 5" xfId="6785"/>
    <cellStyle name="Heading 1 2 4 3 5 6" xfId="8327"/>
    <cellStyle name="Heading 1 2 4 3 5 7" xfId="12982"/>
    <cellStyle name="Heading 1 2 4 3 5 8" xfId="2118"/>
    <cellStyle name="Heading 1 2 4 3 6" xfId="219"/>
    <cellStyle name="Heading 1 2 4 3 6 2" xfId="4244"/>
    <cellStyle name="Heading 1 2 4 3 6 2 2" xfId="10455"/>
    <cellStyle name="Heading 1 2 4 3 6 3" xfId="5371"/>
    <cellStyle name="Heading 1 2 4 3 6 3 2" xfId="11582"/>
    <cellStyle name="Heading 1 2 4 3 6 4" xfId="6957"/>
    <cellStyle name="Heading 1 2 4 3 6 5" xfId="8499"/>
    <cellStyle name="Heading 1 2 4 3 6 6" xfId="12517"/>
    <cellStyle name="Heading 1 2 4 3 6 7" xfId="2290"/>
    <cellStyle name="Heading 1 2 4 3 7" xfId="856"/>
    <cellStyle name="Heading 1 2 4 3 7 2" xfId="3542"/>
    <cellStyle name="Heading 1 2 4 3 7 2 2" xfId="9751"/>
    <cellStyle name="Heading 1 2 4 3 7 3" xfId="6042"/>
    <cellStyle name="Heading 1 2 4 3 7 3 2" xfId="12253"/>
    <cellStyle name="Heading 1 2 4 3 7 4" xfId="7628"/>
    <cellStyle name="Heading 1 2 4 3 7 5" xfId="9170"/>
    <cellStyle name="Heading 1 2 4 3 7 6" xfId="13154"/>
    <cellStyle name="Heading 1 2 4 3 7 7" xfId="2961"/>
    <cellStyle name="Heading 1 2 4 3 8" xfId="4148"/>
    <cellStyle name="Heading 1 2 4 3 8 2" xfId="10358"/>
    <cellStyle name="Heading 1 2 4 3 9" xfId="4640"/>
    <cellStyle name="Heading 1 2 4 3 9 2" xfId="10851"/>
    <cellStyle name="Heading 1 2 4 4" xfId="109"/>
    <cellStyle name="Heading 1 2 4 4 10" xfId="6266"/>
    <cellStyle name="Heading 1 2 4 4 11" xfId="7808"/>
    <cellStyle name="Heading 1 2 4 4 12" xfId="12414"/>
    <cellStyle name="Heading 1 2 4 4 13" xfId="1599"/>
    <cellStyle name="Heading 1 2 4 4 2" xfId="214"/>
    <cellStyle name="Heading 1 2 4 4 2 2" xfId="813"/>
    <cellStyle name="Heading 1 2 4 4 2 2 2" xfId="3059"/>
    <cellStyle name="Heading 1 2 4 4 2 2 2 2" xfId="9268"/>
    <cellStyle name="Heading 1 2 4 4 2 2 3" xfId="5328"/>
    <cellStyle name="Heading 1 2 4 4 2 2 3 2" xfId="11539"/>
    <cellStyle name="Heading 1 2 4 4 2 2 4" xfId="6914"/>
    <cellStyle name="Heading 1 2 4 4 2 2 5" xfId="8456"/>
    <cellStyle name="Heading 1 2 4 4 2 2 6" xfId="13111"/>
    <cellStyle name="Heading 1 2 4 4 2 2 7" xfId="2247"/>
    <cellStyle name="Heading 1 2 4 4 2 3" xfId="4122"/>
    <cellStyle name="Heading 1 2 4 4 2 3 2" xfId="10332"/>
    <cellStyle name="Heading 1 2 4 4 2 4" xfId="4743"/>
    <cellStyle name="Heading 1 2 4 4 2 4 2" xfId="10954"/>
    <cellStyle name="Heading 1 2 4 4 2 5" xfId="6329"/>
    <cellStyle name="Heading 1 2 4 4 2 6" xfId="7871"/>
    <cellStyle name="Heading 1 2 4 4 2 7" xfId="12512"/>
    <cellStyle name="Heading 1 2 4 4 2 8" xfId="1662"/>
    <cellStyle name="Heading 1 2 4 4 3" xfId="446"/>
    <cellStyle name="Heading 1 2 4 4 3 2" xfId="1147"/>
    <cellStyle name="Heading 1 2 4 4 3 2 2" xfId="3308"/>
    <cellStyle name="Heading 1 2 4 4 3 2 2 2" xfId="9517"/>
    <cellStyle name="Heading 1 2 4 4 3 2 3" xfId="5662"/>
    <cellStyle name="Heading 1 2 4 4 3 2 3 2" xfId="11873"/>
    <cellStyle name="Heading 1 2 4 4 3 2 4" xfId="7248"/>
    <cellStyle name="Heading 1 2 4 4 3 2 5" xfId="8790"/>
    <cellStyle name="Heading 1 2 4 4 3 2 6" xfId="13445"/>
    <cellStyle name="Heading 1 2 4 4 3 2 7" xfId="2581"/>
    <cellStyle name="Heading 1 2 4 4 3 3" xfId="3650"/>
    <cellStyle name="Heading 1 2 4 4 3 3 2" xfId="9859"/>
    <cellStyle name="Heading 1 2 4 4 3 4" xfId="4961"/>
    <cellStyle name="Heading 1 2 4 4 3 4 2" xfId="11172"/>
    <cellStyle name="Heading 1 2 4 4 3 5" xfId="6547"/>
    <cellStyle name="Heading 1 2 4 4 3 6" xfId="8089"/>
    <cellStyle name="Heading 1 2 4 4 3 7" xfId="12744"/>
    <cellStyle name="Heading 1 2 4 4 3 8" xfId="1880"/>
    <cellStyle name="Heading 1 2 4 4 4" xfId="584"/>
    <cellStyle name="Heading 1 2 4 4 4 2" xfId="1285"/>
    <cellStyle name="Heading 1 2 4 4 4 2 2" xfId="3628"/>
    <cellStyle name="Heading 1 2 4 4 4 2 2 2" xfId="9837"/>
    <cellStyle name="Heading 1 2 4 4 4 2 3" xfId="5800"/>
    <cellStyle name="Heading 1 2 4 4 4 2 3 2" xfId="12011"/>
    <cellStyle name="Heading 1 2 4 4 4 2 4" xfId="7386"/>
    <cellStyle name="Heading 1 2 4 4 4 2 5" xfId="8928"/>
    <cellStyle name="Heading 1 2 4 4 4 2 6" xfId="13583"/>
    <cellStyle name="Heading 1 2 4 4 4 2 7" xfId="2719"/>
    <cellStyle name="Heading 1 2 4 4 4 3" xfId="3453"/>
    <cellStyle name="Heading 1 2 4 4 4 3 2" xfId="9662"/>
    <cellStyle name="Heading 1 2 4 4 4 4" xfId="5099"/>
    <cellStyle name="Heading 1 2 4 4 4 4 2" xfId="11310"/>
    <cellStyle name="Heading 1 2 4 4 4 5" xfId="6685"/>
    <cellStyle name="Heading 1 2 4 4 4 6" xfId="8227"/>
    <cellStyle name="Heading 1 2 4 4 4 7" xfId="12882"/>
    <cellStyle name="Heading 1 2 4 4 4 8" xfId="2018"/>
    <cellStyle name="Heading 1 2 4 4 5" xfId="724"/>
    <cellStyle name="Heading 1 2 4 4 5 2" xfId="1425"/>
    <cellStyle name="Heading 1 2 4 4 5 2 2" xfId="3911"/>
    <cellStyle name="Heading 1 2 4 4 5 2 2 2" xfId="10120"/>
    <cellStyle name="Heading 1 2 4 4 5 2 3" xfId="5940"/>
    <cellStyle name="Heading 1 2 4 4 5 2 3 2" xfId="12151"/>
    <cellStyle name="Heading 1 2 4 4 5 2 4" xfId="7526"/>
    <cellStyle name="Heading 1 2 4 4 5 2 5" xfId="9068"/>
    <cellStyle name="Heading 1 2 4 4 5 2 6" xfId="13723"/>
    <cellStyle name="Heading 1 2 4 4 5 2 7" xfId="2859"/>
    <cellStyle name="Heading 1 2 4 4 5 3" xfId="4094"/>
    <cellStyle name="Heading 1 2 4 4 5 3 2" xfId="10303"/>
    <cellStyle name="Heading 1 2 4 4 5 4" xfId="5239"/>
    <cellStyle name="Heading 1 2 4 4 5 4 2" xfId="11450"/>
    <cellStyle name="Heading 1 2 4 4 5 5" xfId="6825"/>
    <cellStyle name="Heading 1 2 4 4 5 6" xfId="8367"/>
    <cellStyle name="Heading 1 2 4 4 5 7" xfId="13022"/>
    <cellStyle name="Heading 1 2 4 4 5 8" xfId="2158"/>
    <cellStyle name="Heading 1 2 4 4 6" xfId="896"/>
    <cellStyle name="Heading 1 2 4 4 6 2" xfId="4462"/>
    <cellStyle name="Heading 1 2 4 4 6 2 2" xfId="10673"/>
    <cellStyle name="Heading 1 2 4 4 6 3" xfId="5411"/>
    <cellStyle name="Heading 1 2 4 4 6 3 2" xfId="11622"/>
    <cellStyle name="Heading 1 2 4 4 6 4" xfId="6997"/>
    <cellStyle name="Heading 1 2 4 4 6 5" xfId="8539"/>
    <cellStyle name="Heading 1 2 4 4 6 6" xfId="13194"/>
    <cellStyle name="Heading 1 2 4 4 6 7" xfId="2330"/>
    <cellStyle name="Heading 1 2 4 4 7" xfId="3001"/>
    <cellStyle name="Heading 1 2 4 4 7 2" xfId="4403"/>
    <cellStyle name="Heading 1 2 4 4 7 2 2" xfId="10614"/>
    <cellStyle name="Heading 1 2 4 4 7 3" xfId="6082"/>
    <cellStyle name="Heading 1 2 4 4 7 3 2" xfId="12293"/>
    <cellStyle name="Heading 1 2 4 4 7 4" xfId="7668"/>
    <cellStyle name="Heading 1 2 4 4 7 5" xfId="9210"/>
    <cellStyle name="Heading 1 2 4 4 8" xfId="4167"/>
    <cellStyle name="Heading 1 2 4 4 8 2" xfId="10377"/>
    <cellStyle name="Heading 1 2 4 4 9" xfId="4680"/>
    <cellStyle name="Heading 1 2 4 4 9 2" xfId="10891"/>
    <cellStyle name="Heading 1 2 4 5" xfId="110"/>
    <cellStyle name="Heading 1 2 4 5 10" xfId="6206"/>
    <cellStyle name="Heading 1 2 4 5 11" xfId="7748"/>
    <cellStyle name="Heading 1 2 4 5 12" xfId="12415"/>
    <cellStyle name="Heading 1 2 4 5 13" xfId="1539"/>
    <cellStyle name="Heading 1 2 4 5 2" xfId="230"/>
    <cellStyle name="Heading 1 2 4 5 2 2" xfId="931"/>
    <cellStyle name="Heading 1 2 4 5 2 2 2" xfId="4379"/>
    <cellStyle name="Heading 1 2 4 5 2 2 2 2" xfId="10590"/>
    <cellStyle name="Heading 1 2 4 5 2 2 3" xfId="5446"/>
    <cellStyle name="Heading 1 2 4 5 2 2 3 2" xfId="11657"/>
    <cellStyle name="Heading 1 2 4 5 2 2 4" xfId="7032"/>
    <cellStyle name="Heading 1 2 4 5 2 2 5" xfId="8574"/>
    <cellStyle name="Heading 1 2 4 5 2 2 6" xfId="13229"/>
    <cellStyle name="Heading 1 2 4 5 2 2 7" xfId="2365"/>
    <cellStyle name="Heading 1 2 4 5 2 3" xfId="3812"/>
    <cellStyle name="Heading 1 2 4 5 2 3 2" xfId="10021"/>
    <cellStyle name="Heading 1 2 4 5 2 4" xfId="4745"/>
    <cellStyle name="Heading 1 2 4 5 2 4 2" xfId="10956"/>
    <cellStyle name="Heading 1 2 4 5 2 5" xfId="6331"/>
    <cellStyle name="Heading 1 2 4 5 2 6" xfId="7873"/>
    <cellStyle name="Heading 1 2 4 5 2 7" xfId="12528"/>
    <cellStyle name="Heading 1 2 4 5 2 8" xfId="1664"/>
    <cellStyle name="Heading 1 2 4 5 3" xfId="386"/>
    <cellStyle name="Heading 1 2 4 5 3 2" xfId="1087"/>
    <cellStyle name="Heading 1 2 4 5 3 2 2" xfId="4240"/>
    <cellStyle name="Heading 1 2 4 5 3 2 2 2" xfId="10451"/>
    <cellStyle name="Heading 1 2 4 5 3 2 3" xfId="5602"/>
    <cellStyle name="Heading 1 2 4 5 3 2 3 2" xfId="11813"/>
    <cellStyle name="Heading 1 2 4 5 3 2 4" xfId="7188"/>
    <cellStyle name="Heading 1 2 4 5 3 2 5" xfId="8730"/>
    <cellStyle name="Heading 1 2 4 5 3 2 6" xfId="13385"/>
    <cellStyle name="Heading 1 2 4 5 3 2 7" xfId="2521"/>
    <cellStyle name="Heading 1 2 4 5 3 3" xfId="3160"/>
    <cellStyle name="Heading 1 2 4 5 3 3 2" xfId="9369"/>
    <cellStyle name="Heading 1 2 4 5 3 4" xfId="4901"/>
    <cellStyle name="Heading 1 2 4 5 3 4 2" xfId="11112"/>
    <cellStyle name="Heading 1 2 4 5 3 5" xfId="6487"/>
    <cellStyle name="Heading 1 2 4 5 3 6" xfId="8029"/>
    <cellStyle name="Heading 1 2 4 5 3 7" xfId="12684"/>
    <cellStyle name="Heading 1 2 4 5 3 8" xfId="1820"/>
    <cellStyle name="Heading 1 2 4 5 4" xfId="524"/>
    <cellStyle name="Heading 1 2 4 5 4 2" xfId="1225"/>
    <cellStyle name="Heading 1 2 4 5 4 2 2" xfId="3117"/>
    <cellStyle name="Heading 1 2 4 5 4 2 2 2" xfId="9326"/>
    <cellStyle name="Heading 1 2 4 5 4 2 3" xfId="5740"/>
    <cellStyle name="Heading 1 2 4 5 4 2 3 2" xfId="11951"/>
    <cellStyle name="Heading 1 2 4 5 4 2 4" xfId="7326"/>
    <cellStyle name="Heading 1 2 4 5 4 2 5" xfId="8868"/>
    <cellStyle name="Heading 1 2 4 5 4 2 6" xfId="13523"/>
    <cellStyle name="Heading 1 2 4 5 4 2 7" xfId="2659"/>
    <cellStyle name="Heading 1 2 4 5 4 3" xfId="4194"/>
    <cellStyle name="Heading 1 2 4 5 4 3 2" xfId="10404"/>
    <cellStyle name="Heading 1 2 4 5 4 4" xfId="5039"/>
    <cellStyle name="Heading 1 2 4 5 4 4 2" xfId="11250"/>
    <cellStyle name="Heading 1 2 4 5 4 5" xfId="6625"/>
    <cellStyle name="Heading 1 2 4 5 4 6" xfId="8167"/>
    <cellStyle name="Heading 1 2 4 5 4 7" xfId="12822"/>
    <cellStyle name="Heading 1 2 4 5 4 8" xfId="1958"/>
    <cellStyle name="Heading 1 2 4 5 5" xfId="664"/>
    <cellStyle name="Heading 1 2 4 5 5 2" xfId="1365"/>
    <cellStyle name="Heading 1 2 4 5 5 2 2" xfId="3488"/>
    <cellStyle name="Heading 1 2 4 5 5 2 2 2" xfId="9697"/>
    <cellStyle name="Heading 1 2 4 5 5 2 3" xfId="5880"/>
    <cellStyle name="Heading 1 2 4 5 5 2 3 2" xfId="12091"/>
    <cellStyle name="Heading 1 2 4 5 5 2 4" xfId="7466"/>
    <cellStyle name="Heading 1 2 4 5 5 2 5" xfId="9008"/>
    <cellStyle name="Heading 1 2 4 5 5 2 6" xfId="13663"/>
    <cellStyle name="Heading 1 2 4 5 5 2 7" xfId="2799"/>
    <cellStyle name="Heading 1 2 4 5 5 3" xfId="3322"/>
    <cellStyle name="Heading 1 2 4 5 5 3 2" xfId="9531"/>
    <cellStyle name="Heading 1 2 4 5 5 4" xfId="5179"/>
    <cellStyle name="Heading 1 2 4 5 5 4 2" xfId="11390"/>
    <cellStyle name="Heading 1 2 4 5 5 5" xfId="6765"/>
    <cellStyle name="Heading 1 2 4 5 5 6" xfId="8307"/>
    <cellStyle name="Heading 1 2 4 5 5 7" xfId="12962"/>
    <cellStyle name="Heading 1 2 4 5 5 8" xfId="2098"/>
    <cellStyle name="Heading 1 2 4 5 6" xfId="836"/>
    <cellStyle name="Heading 1 2 4 5 6 2" xfId="4092"/>
    <cellStyle name="Heading 1 2 4 5 6 2 2" xfId="10301"/>
    <cellStyle name="Heading 1 2 4 5 6 3" xfId="5351"/>
    <cellStyle name="Heading 1 2 4 5 6 3 2" xfId="11562"/>
    <cellStyle name="Heading 1 2 4 5 6 4" xfId="6937"/>
    <cellStyle name="Heading 1 2 4 5 6 5" xfId="8479"/>
    <cellStyle name="Heading 1 2 4 5 6 6" xfId="13134"/>
    <cellStyle name="Heading 1 2 4 5 6 7" xfId="2270"/>
    <cellStyle name="Heading 1 2 4 5 7" xfId="2941"/>
    <cellStyle name="Heading 1 2 4 5 7 2" xfId="3603"/>
    <cellStyle name="Heading 1 2 4 5 7 2 2" xfId="9812"/>
    <cellStyle name="Heading 1 2 4 5 7 3" xfId="6022"/>
    <cellStyle name="Heading 1 2 4 5 7 3 2" xfId="12233"/>
    <cellStyle name="Heading 1 2 4 5 7 4" xfId="7608"/>
    <cellStyle name="Heading 1 2 4 5 7 5" xfId="9150"/>
    <cellStyle name="Heading 1 2 4 5 8" xfId="3367"/>
    <cellStyle name="Heading 1 2 4 5 8 2" xfId="9576"/>
    <cellStyle name="Heading 1 2 4 5 9" xfId="4620"/>
    <cellStyle name="Heading 1 2 4 5 9 2" xfId="10831"/>
    <cellStyle name="Heading 1 2 4 6" xfId="306"/>
    <cellStyle name="Heading 1 2 4 6 2" xfId="1007"/>
    <cellStyle name="Heading 1 2 4 6 2 2" xfId="3864"/>
    <cellStyle name="Heading 1 2 4 6 2 2 2" xfId="10073"/>
    <cellStyle name="Heading 1 2 4 6 2 3" xfId="5522"/>
    <cellStyle name="Heading 1 2 4 6 2 3 2" xfId="11733"/>
    <cellStyle name="Heading 1 2 4 6 2 4" xfId="7108"/>
    <cellStyle name="Heading 1 2 4 6 2 5" xfId="8650"/>
    <cellStyle name="Heading 1 2 4 6 2 6" xfId="13305"/>
    <cellStyle name="Heading 1 2 4 6 2 7" xfId="2441"/>
    <cellStyle name="Heading 1 2 4 6 3" xfId="3441"/>
    <cellStyle name="Heading 1 2 4 6 3 2" xfId="9650"/>
    <cellStyle name="Heading 1 2 4 6 4" xfId="4821"/>
    <cellStyle name="Heading 1 2 4 6 4 2" xfId="11032"/>
    <cellStyle name="Heading 1 2 4 6 5" xfId="6407"/>
    <cellStyle name="Heading 1 2 4 6 6" xfId="7949"/>
    <cellStyle name="Heading 1 2 4 6 7" xfId="12604"/>
    <cellStyle name="Heading 1 2 4 6 8" xfId="1740"/>
    <cellStyle name="Heading 1 2 4 7" xfId="346"/>
    <cellStyle name="Heading 1 2 4 7 2" xfId="1047"/>
    <cellStyle name="Heading 1 2 4 7 2 2" xfId="3348"/>
    <cellStyle name="Heading 1 2 4 7 2 2 2" xfId="9557"/>
    <cellStyle name="Heading 1 2 4 7 2 3" xfId="5562"/>
    <cellStyle name="Heading 1 2 4 7 2 3 2" xfId="11773"/>
    <cellStyle name="Heading 1 2 4 7 2 4" xfId="7148"/>
    <cellStyle name="Heading 1 2 4 7 2 5" xfId="8690"/>
    <cellStyle name="Heading 1 2 4 7 2 6" xfId="13345"/>
    <cellStyle name="Heading 1 2 4 7 2 7" xfId="2481"/>
    <cellStyle name="Heading 1 2 4 7 3" xfId="4415"/>
    <cellStyle name="Heading 1 2 4 7 3 2" xfId="10626"/>
    <cellStyle name="Heading 1 2 4 7 4" xfId="4861"/>
    <cellStyle name="Heading 1 2 4 7 4 2" xfId="11072"/>
    <cellStyle name="Heading 1 2 4 7 5" xfId="6447"/>
    <cellStyle name="Heading 1 2 4 7 6" xfId="7989"/>
    <cellStyle name="Heading 1 2 4 7 7" xfId="12644"/>
    <cellStyle name="Heading 1 2 4 7 8" xfId="1780"/>
    <cellStyle name="Heading 1 2 4 8" xfId="484"/>
    <cellStyle name="Heading 1 2 4 8 2" xfId="1185"/>
    <cellStyle name="Heading 1 2 4 8 2 2" xfId="4257"/>
    <cellStyle name="Heading 1 2 4 8 2 2 2" xfId="10468"/>
    <cellStyle name="Heading 1 2 4 8 2 3" xfId="5700"/>
    <cellStyle name="Heading 1 2 4 8 2 3 2" xfId="11911"/>
    <cellStyle name="Heading 1 2 4 8 2 4" xfId="7286"/>
    <cellStyle name="Heading 1 2 4 8 2 5" xfId="8828"/>
    <cellStyle name="Heading 1 2 4 8 2 6" xfId="13483"/>
    <cellStyle name="Heading 1 2 4 8 2 7" xfId="2619"/>
    <cellStyle name="Heading 1 2 4 8 3" xfId="3357"/>
    <cellStyle name="Heading 1 2 4 8 3 2" xfId="9566"/>
    <cellStyle name="Heading 1 2 4 8 4" xfId="4999"/>
    <cellStyle name="Heading 1 2 4 8 4 2" xfId="11210"/>
    <cellStyle name="Heading 1 2 4 8 5" xfId="6585"/>
    <cellStyle name="Heading 1 2 4 8 6" xfId="8127"/>
    <cellStyle name="Heading 1 2 4 8 7" xfId="12782"/>
    <cellStyle name="Heading 1 2 4 8 8" xfId="1918"/>
    <cellStyle name="Heading 1 2 4 9" xfId="624"/>
    <cellStyle name="Heading 1 2 4 9 2" xfId="1325"/>
    <cellStyle name="Heading 1 2 4 9 2 2" xfId="4470"/>
    <cellStyle name="Heading 1 2 4 9 2 2 2" xfId="10681"/>
    <cellStyle name="Heading 1 2 4 9 2 3" xfId="5840"/>
    <cellStyle name="Heading 1 2 4 9 2 3 2" xfId="12051"/>
    <cellStyle name="Heading 1 2 4 9 2 4" xfId="7426"/>
    <cellStyle name="Heading 1 2 4 9 2 5" xfId="8968"/>
    <cellStyle name="Heading 1 2 4 9 2 6" xfId="13623"/>
    <cellStyle name="Heading 1 2 4 9 2 7" xfId="2759"/>
    <cellStyle name="Heading 1 2 4 9 3" xfId="3606"/>
    <cellStyle name="Heading 1 2 4 9 3 2" xfId="9815"/>
    <cellStyle name="Heading 1 2 4 9 4" xfId="5139"/>
    <cellStyle name="Heading 1 2 4 9 4 2" xfId="11350"/>
    <cellStyle name="Heading 1 2 4 9 5" xfId="6725"/>
    <cellStyle name="Heading 1 2 4 9 6" xfId="8267"/>
    <cellStyle name="Heading 1 2 4 9 7" xfId="12922"/>
    <cellStyle name="Heading 1 2 4 9 8" xfId="2058"/>
    <cellStyle name="Heading 1 2 5" xfId="46"/>
    <cellStyle name="Heading 1 2 5 10" xfId="773"/>
    <cellStyle name="Heading 1 2 5 10 2" xfId="3927"/>
    <cellStyle name="Heading 1 2 5 10 2 2" xfId="10136"/>
    <cellStyle name="Heading 1 2 5 10 3" xfId="5288"/>
    <cellStyle name="Heading 1 2 5 10 3 2" xfId="11499"/>
    <cellStyle name="Heading 1 2 5 10 4" xfId="6874"/>
    <cellStyle name="Heading 1 2 5 10 5" xfId="8416"/>
    <cellStyle name="Heading 1 2 5 10 6" xfId="13071"/>
    <cellStyle name="Heading 1 2 5 10 7" xfId="2207"/>
    <cellStyle name="Heading 1 2 5 11" xfId="2904"/>
    <cellStyle name="Heading 1 2 5 11 2" xfId="4505"/>
    <cellStyle name="Heading 1 2 5 11 2 2" xfId="10716"/>
    <cellStyle name="Heading 1 2 5 11 3" xfId="5985"/>
    <cellStyle name="Heading 1 2 5 11 3 2" xfId="12196"/>
    <cellStyle name="Heading 1 2 5 11 4" xfId="7571"/>
    <cellStyle name="Heading 1 2 5 11 5" xfId="9113"/>
    <cellStyle name="Heading 1 2 5 12" xfId="3944"/>
    <cellStyle name="Heading 1 2 5 12 2" xfId="10153"/>
    <cellStyle name="Heading 1 2 5 13" xfId="4587"/>
    <cellStyle name="Heading 1 2 5 13 2" xfId="10798"/>
    <cellStyle name="Heading 1 2 5 14" xfId="6143"/>
    <cellStyle name="Heading 1 2 5 14 2" xfId="12340"/>
    <cellStyle name="Heading 1 2 5 15" xfId="1506"/>
    <cellStyle name="Heading 1 2 5 16" xfId="6173"/>
    <cellStyle name="Heading 1 2 5 17" xfId="7715"/>
    <cellStyle name="Heading 1 2 5 18" xfId="12360"/>
    <cellStyle name="Heading 1 2 5 19" xfId="1472"/>
    <cellStyle name="Heading 1 2 5 2" xfId="66"/>
    <cellStyle name="Heading 1 2 5 2 10" xfId="3757"/>
    <cellStyle name="Heading 1 2 5 2 10 2" xfId="9966"/>
    <cellStyle name="Heading 1 2 5 2 11" xfId="4603"/>
    <cellStyle name="Heading 1 2 5 2 11 2" xfId="10814"/>
    <cellStyle name="Heading 1 2 5 2 12" xfId="1522"/>
    <cellStyle name="Heading 1 2 5 2 13" xfId="6189"/>
    <cellStyle name="Heading 1 2 5 2 14" xfId="7731"/>
    <cellStyle name="Heading 1 2 5 2 15" xfId="12372"/>
    <cellStyle name="Heading 1 2 5 2 16" xfId="1486"/>
    <cellStyle name="Heading 1 2 5 2 2" xfId="111"/>
    <cellStyle name="Heading 1 2 5 2 2 10" xfId="6289"/>
    <cellStyle name="Heading 1 2 5 2 2 11" xfId="7831"/>
    <cellStyle name="Heading 1 2 5 2 2 12" xfId="12416"/>
    <cellStyle name="Heading 1 2 5 2 2 13" xfId="1622"/>
    <cellStyle name="Heading 1 2 5 2 2 2" xfId="260"/>
    <cellStyle name="Heading 1 2 5 2 2 2 2" xfId="961"/>
    <cellStyle name="Heading 1 2 5 2 2 2 2 2" xfId="4577"/>
    <cellStyle name="Heading 1 2 5 2 2 2 2 2 2" xfId="10788"/>
    <cellStyle name="Heading 1 2 5 2 2 2 2 3" xfId="5476"/>
    <cellStyle name="Heading 1 2 5 2 2 2 2 3 2" xfId="11687"/>
    <cellStyle name="Heading 1 2 5 2 2 2 2 4" xfId="7062"/>
    <cellStyle name="Heading 1 2 5 2 2 2 2 5" xfId="8604"/>
    <cellStyle name="Heading 1 2 5 2 2 2 2 6" xfId="13259"/>
    <cellStyle name="Heading 1 2 5 2 2 2 2 7" xfId="2395"/>
    <cellStyle name="Heading 1 2 5 2 2 2 3" xfId="4220"/>
    <cellStyle name="Heading 1 2 5 2 2 2 3 2" xfId="10430"/>
    <cellStyle name="Heading 1 2 5 2 2 2 4" xfId="4775"/>
    <cellStyle name="Heading 1 2 5 2 2 2 4 2" xfId="10986"/>
    <cellStyle name="Heading 1 2 5 2 2 2 5" xfId="6361"/>
    <cellStyle name="Heading 1 2 5 2 2 2 6" xfId="7903"/>
    <cellStyle name="Heading 1 2 5 2 2 2 7" xfId="12558"/>
    <cellStyle name="Heading 1 2 5 2 2 2 8" xfId="1694"/>
    <cellStyle name="Heading 1 2 5 2 2 3" xfId="469"/>
    <cellStyle name="Heading 1 2 5 2 2 3 2" xfId="1170"/>
    <cellStyle name="Heading 1 2 5 2 2 3 2 2" xfId="3139"/>
    <cellStyle name="Heading 1 2 5 2 2 3 2 2 2" xfId="9348"/>
    <cellStyle name="Heading 1 2 5 2 2 3 2 3" xfId="5685"/>
    <cellStyle name="Heading 1 2 5 2 2 3 2 3 2" xfId="11896"/>
    <cellStyle name="Heading 1 2 5 2 2 3 2 4" xfId="7271"/>
    <cellStyle name="Heading 1 2 5 2 2 3 2 5" xfId="8813"/>
    <cellStyle name="Heading 1 2 5 2 2 3 2 6" xfId="13468"/>
    <cellStyle name="Heading 1 2 5 2 2 3 2 7" xfId="2604"/>
    <cellStyle name="Heading 1 2 5 2 2 3 3" xfId="3610"/>
    <cellStyle name="Heading 1 2 5 2 2 3 3 2" xfId="9819"/>
    <cellStyle name="Heading 1 2 5 2 2 3 4" xfId="4984"/>
    <cellStyle name="Heading 1 2 5 2 2 3 4 2" xfId="11195"/>
    <cellStyle name="Heading 1 2 5 2 2 3 5" xfId="6570"/>
    <cellStyle name="Heading 1 2 5 2 2 3 6" xfId="8112"/>
    <cellStyle name="Heading 1 2 5 2 2 3 7" xfId="12767"/>
    <cellStyle name="Heading 1 2 5 2 2 3 8" xfId="1903"/>
    <cellStyle name="Heading 1 2 5 2 2 4" xfId="607"/>
    <cellStyle name="Heading 1 2 5 2 2 4 2" xfId="1308"/>
    <cellStyle name="Heading 1 2 5 2 2 4 2 2" xfId="3588"/>
    <cellStyle name="Heading 1 2 5 2 2 4 2 2 2" xfId="9797"/>
    <cellStyle name="Heading 1 2 5 2 2 4 2 3" xfId="5823"/>
    <cellStyle name="Heading 1 2 5 2 2 4 2 3 2" xfId="12034"/>
    <cellStyle name="Heading 1 2 5 2 2 4 2 4" xfId="7409"/>
    <cellStyle name="Heading 1 2 5 2 2 4 2 5" xfId="8951"/>
    <cellStyle name="Heading 1 2 5 2 2 4 2 6" xfId="13606"/>
    <cellStyle name="Heading 1 2 5 2 2 4 2 7" xfId="2742"/>
    <cellStyle name="Heading 1 2 5 2 2 4 3" xfId="4030"/>
    <cellStyle name="Heading 1 2 5 2 2 4 3 2" xfId="10239"/>
    <cellStyle name="Heading 1 2 5 2 2 4 4" xfId="5122"/>
    <cellStyle name="Heading 1 2 5 2 2 4 4 2" xfId="11333"/>
    <cellStyle name="Heading 1 2 5 2 2 4 5" xfId="6708"/>
    <cellStyle name="Heading 1 2 5 2 2 4 6" xfId="8250"/>
    <cellStyle name="Heading 1 2 5 2 2 4 7" xfId="12905"/>
    <cellStyle name="Heading 1 2 5 2 2 4 8" xfId="2041"/>
    <cellStyle name="Heading 1 2 5 2 2 5" xfId="747"/>
    <cellStyle name="Heading 1 2 5 2 2 5 2" xfId="1448"/>
    <cellStyle name="Heading 1 2 5 2 2 5 2 2" xfId="4486"/>
    <cellStyle name="Heading 1 2 5 2 2 5 2 2 2" xfId="10697"/>
    <cellStyle name="Heading 1 2 5 2 2 5 2 3" xfId="5963"/>
    <cellStyle name="Heading 1 2 5 2 2 5 2 3 2" xfId="12174"/>
    <cellStyle name="Heading 1 2 5 2 2 5 2 4" xfId="7549"/>
    <cellStyle name="Heading 1 2 5 2 2 5 2 5" xfId="9091"/>
    <cellStyle name="Heading 1 2 5 2 2 5 2 6" xfId="13746"/>
    <cellStyle name="Heading 1 2 5 2 2 5 2 7" xfId="2882"/>
    <cellStyle name="Heading 1 2 5 2 2 5 3" xfId="3429"/>
    <cellStyle name="Heading 1 2 5 2 2 5 3 2" xfId="9638"/>
    <cellStyle name="Heading 1 2 5 2 2 5 4" xfId="5262"/>
    <cellStyle name="Heading 1 2 5 2 2 5 4 2" xfId="11473"/>
    <cellStyle name="Heading 1 2 5 2 2 5 5" xfId="6848"/>
    <cellStyle name="Heading 1 2 5 2 2 5 6" xfId="8390"/>
    <cellStyle name="Heading 1 2 5 2 2 5 7" xfId="13045"/>
    <cellStyle name="Heading 1 2 5 2 2 5 8" xfId="2181"/>
    <cellStyle name="Heading 1 2 5 2 2 6" xfId="919"/>
    <cellStyle name="Heading 1 2 5 2 2 6 2" xfId="3904"/>
    <cellStyle name="Heading 1 2 5 2 2 6 2 2" xfId="10113"/>
    <cellStyle name="Heading 1 2 5 2 2 6 3" xfId="5434"/>
    <cellStyle name="Heading 1 2 5 2 2 6 3 2" xfId="11645"/>
    <cellStyle name="Heading 1 2 5 2 2 6 4" xfId="7020"/>
    <cellStyle name="Heading 1 2 5 2 2 6 5" xfId="8562"/>
    <cellStyle name="Heading 1 2 5 2 2 6 6" xfId="13217"/>
    <cellStyle name="Heading 1 2 5 2 2 6 7" xfId="2353"/>
    <cellStyle name="Heading 1 2 5 2 2 7" xfId="3024"/>
    <cellStyle name="Heading 1 2 5 2 2 7 2" xfId="3093"/>
    <cellStyle name="Heading 1 2 5 2 2 7 2 2" xfId="9302"/>
    <cellStyle name="Heading 1 2 5 2 2 7 3" xfId="6105"/>
    <cellStyle name="Heading 1 2 5 2 2 7 3 2" xfId="12316"/>
    <cellStyle name="Heading 1 2 5 2 2 7 4" xfId="7691"/>
    <cellStyle name="Heading 1 2 5 2 2 7 5" xfId="9233"/>
    <cellStyle name="Heading 1 2 5 2 2 8" xfId="4084"/>
    <cellStyle name="Heading 1 2 5 2 2 8 2" xfId="10293"/>
    <cellStyle name="Heading 1 2 5 2 2 9" xfId="4703"/>
    <cellStyle name="Heading 1 2 5 2 2 9 2" xfId="10914"/>
    <cellStyle name="Heading 1 2 5 2 3" xfId="112"/>
    <cellStyle name="Heading 1 2 5 2 3 10" xfId="6249"/>
    <cellStyle name="Heading 1 2 5 2 3 11" xfId="7791"/>
    <cellStyle name="Heading 1 2 5 2 3 12" xfId="12417"/>
    <cellStyle name="Heading 1 2 5 2 3 13" xfId="1582"/>
    <cellStyle name="Heading 1 2 5 2 3 2" xfId="290"/>
    <cellStyle name="Heading 1 2 5 2 3 2 2" xfId="991"/>
    <cellStyle name="Heading 1 2 5 2 3 2 2 2" xfId="3405"/>
    <cellStyle name="Heading 1 2 5 2 3 2 2 2 2" xfId="9614"/>
    <cellStyle name="Heading 1 2 5 2 3 2 2 3" xfId="5506"/>
    <cellStyle name="Heading 1 2 5 2 3 2 2 3 2" xfId="11717"/>
    <cellStyle name="Heading 1 2 5 2 3 2 2 4" xfId="7092"/>
    <cellStyle name="Heading 1 2 5 2 3 2 2 5" xfId="8634"/>
    <cellStyle name="Heading 1 2 5 2 3 2 2 6" xfId="13289"/>
    <cellStyle name="Heading 1 2 5 2 3 2 2 7" xfId="2425"/>
    <cellStyle name="Heading 1 2 5 2 3 2 3" xfId="3823"/>
    <cellStyle name="Heading 1 2 5 2 3 2 3 2" xfId="10032"/>
    <cellStyle name="Heading 1 2 5 2 3 2 4" xfId="4805"/>
    <cellStyle name="Heading 1 2 5 2 3 2 4 2" xfId="11016"/>
    <cellStyle name="Heading 1 2 5 2 3 2 5" xfId="6391"/>
    <cellStyle name="Heading 1 2 5 2 3 2 6" xfId="7933"/>
    <cellStyle name="Heading 1 2 5 2 3 2 7" xfId="12588"/>
    <cellStyle name="Heading 1 2 5 2 3 2 8" xfId="1724"/>
    <cellStyle name="Heading 1 2 5 2 3 3" xfId="429"/>
    <cellStyle name="Heading 1 2 5 2 3 3 2" xfId="1130"/>
    <cellStyle name="Heading 1 2 5 2 3 3 2 2" xfId="4316"/>
    <cellStyle name="Heading 1 2 5 2 3 3 2 2 2" xfId="10527"/>
    <cellStyle name="Heading 1 2 5 2 3 3 2 3" xfId="5645"/>
    <cellStyle name="Heading 1 2 5 2 3 3 2 3 2" xfId="11856"/>
    <cellStyle name="Heading 1 2 5 2 3 3 2 4" xfId="7231"/>
    <cellStyle name="Heading 1 2 5 2 3 3 2 5" xfId="8773"/>
    <cellStyle name="Heading 1 2 5 2 3 3 2 6" xfId="13428"/>
    <cellStyle name="Heading 1 2 5 2 3 3 2 7" xfId="2564"/>
    <cellStyle name="Heading 1 2 5 2 3 3 3" xfId="3971"/>
    <cellStyle name="Heading 1 2 5 2 3 3 3 2" xfId="10180"/>
    <cellStyle name="Heading 1 2 5 2 3 3 4" xfId="4944"/>
    <cellStyle name="Heading 1 2 5 2 3 3 4 2" xfId="11155"/>
    <cellStyle name="Heading 1 2 5 2 3 3 5" xfId="6530"/>
    <cellStyle name="Heading 1 2 5 2 3 3 6" xfId="8072"/>
    <cellStyle name="Heading 1 2 5 2 3 3 7" xfId="12727"/>
    <cellStyle name="Heading 1 2 5 2 3 3 8" xfId="1863"/>
    <cellStyle name="Heading 1 2 5 2 3 4" xfId="567"/>
    <cellStyle name="Heading 1 2 5 2 3 4 2" xfId="1268"/>
    <cellStyle name="Heading 1 2 5 2 3 4 2 2" xfId="3156"/>
    <cellStyle name="Heading 1 2 5 2 3 4 2 2 2" xfId="9365"/>
    <cellStyle name="Heading 1 2 5 2 3 4 2 3" xfId="5783"/>
    <cellStyle name="Heading 1 2 5 2 3 4 2 3 2" xfId="11994"/>
    <cellStyle name="Heading 1 2 5 2 3 4 2 4" xfId="7369"/>
    <cellStyle name="Heading 1 2 5 2 3 4 2 5" xfId="8911"/>
    <cellStyle name="Heading 1 2 5 2 3 4 2 6" xfId="13566"/>
    <cellStyle name="Heading 1 2 5 2 3 4 2 7" xfId="2702"/>
    <cellStyle name="Heading 1 2 5 2 3 4 3" xfId="3835"/>
    <cellStyle name="Heading 1 2 5 2 3 4 3 2" xfId="10044"/>
    <cellStyle name="Heading 1 2 5 2 3 4 4" xfId="5082"/>
    <cellStyle name="Heading 1 2 5 2 3 4 4 2" xfId="11293"/>
    <cellStyle name="Heading 1 2 5 2 3 4 5" xfId="6668"/>
    <cellStyle name="Heading 1 2 5 2 3 4 6" xfId="8210"/>
    <cellStyle name="Heading 1 2 5 2 3 4 7" xfId="12865"/>
    <cellStyle name="Heading 1 2 5 2 3 4 8" xfId="2001"/>
    <cellStyle name="Heading 1 2 5 2 3 5" xfId="707"/>
    <cellStyle name="Heading 1 2 5 2 3 5 2" xfId="1408"/>
    <cellStyle name="Heading 1 2 5 2 3 5 2 2" xfId="3507"/>
    <cellStyle name="Heading 1 2 5 2 3 5 2 2 2" xfId="9716"/>
    <cellStyle name="Heading 1 2 5 2 3 5 2 3" xfId="5923"/>
    <cellStyle name="Heading 1 2 5 2 3 5 2 3 2" xfId="12134"/>
    <cellStyle name="Heading 1 2 5 2 3 5 2 4" xfId="7509"/>
    <cellStyle name="Heading 1 2 5 2 3 5 2 5" xfId="9051"/>
    <cellStyle name="Heading 1 2 5 2 3 5 2 6" xfId="13706"/>
    <cellStyle name="Heading 1 2 5 2 3 5 2 7" xfId="2842"/>
    <cellStyle name="Heading 1 2 5 2 3 5 3" xfId="3289"/>
    <cellStyle name="Heading 1 2 5 2 3 5 3 2" xfId="9498"/>
    <cellStyle name="Heading 1 2 5 2 3 5 4" xfId="5222"/>
    <cellStyle name="Heading 1 2 5 2 3 5 4 2" xfId="11433"/>
    <cellStyle name="Heading 1 2 5 2 3 5 5" xfId="6808"/>
    <cellStyle name="Heading 1 2 5 2 3 5 6" xfId="8350"/>
    <cellStyle name="Heading 1 2 5 2 3 5 7" xfId="13005"/>
    <cellStyle name="Heading 1 2 5 2 3 5 8" xfId="2141"/>
    <cellStyle name="Heading 1 2 5 2 3 6" xfId="879"/>
    <cellStyle name="Heading 1 2 5 2 3 6 2" xfId="4130"/>
    <cellStyle name="Heading 1 2 5 2 3 6 2 2" xfId="10340"/>
    <cellStyle name="Heading 1 2 5 2 3 6 3" xfId="5394"/>
    <cellStyle name="Heading 1 2 5 2 3 6 3 2" xfId="11605"/>
    <cellStyle name="Heading 1 2 5 2 3 6 4" xfId="6980"/>
    <cellStyle name="Heading 1 2 5 2 3 6 5" xfId="8522"/>
    <cellStyle name="Heading 1 2 5 2 3 6 6" xfId="13177"/>
    <cellStyle name="Heading 1 2 5 2 3 6 7" xfId="2313"/>
    <cellStyle name="Heading 1 2 5 2 3 7" xfId="2984"/>
    <cellStyle name="Heading 1 2 5 2 3 7 2" xfId="4112"/>
    <cellStyle name="Heading 1 2 5 2 3 7 2 2" xfId="10322"/>
    <cellStyle name="Heading 1 2 5 2 3 7 3" xfId="6065"/>
    <cellStyle name="Heading 1 2 5 2 3 7 3 2" xfId="12276"/>
    <cellStyle name="Heading 1 2 5 2 3 7 4" xfId="7651"/>
    <cellStyle name="Heading 1 2 5 2 3 7 5" xfId="9193"/>
    <cellStyle name="Heading 1 2 5 2 3 8" xfId="3387"/>
    <cellStyle name="Heading 1 2 5 2 3 8 2" xfId="9596"/>
    <cellStyle name="Heading 1 2 5 2 3 9" xfId="4663"/>
    <cellStyle name="Heading 1 2 5 2 3 9 2" xfId="10874"/>
    <cellStyle name="Heading 1 2 5 2 4" xfId="311"/>
    <cellStyle name="Heading 1 2 5 2 4 2" xfId="1012"/>
    <cellStyle name="Heading 1 2 5 2 4 2 2" xfId="4108"/>
    <cellStyle name="Heading 1 2 5 2 4 2 2 2" xfId="10317"/>
    <cellStyle name="Heading 1 2 5 2 4 2 3" xfId="5527"/>
    <cellStyle name="Heading 1 2 5 2 4 2 3 2" xfId="11738"/>
    <cellStyle name="Heading 1 2 5 2 4 2 4" xfId="7113"/>
    <cellStyle name="Heading 1 2 5 2 4 2 5" xfId="8655"/>
    <cellStyle name="Heading 1 2 5 2 4 2 6" xfId="13310"/>
    <cellStyle name="Heading 1 2 5 2 4 2 7" xfId="2446"/>
    <cellStyle name="Heading 1 2 5 2 4 3" xfId="3920"/>
    <cellStyle name="Heading 1 2 5 2 4 3 2" xfId="10129"/>
    <cellStyle name="Heading 1 2 5 2 4 4" xfId="4826"/>
    <cellStyle name="Heading 1 2 5 2 4 4 2" xfId="11037"/>
    <cellStyle name="Heading 1 2 5 2 4 5" xfId="6412"/>
    <cellStyle name="Heading 1 2 5 2 4 6" xfId="7954"/>
    <cellStyle name="Heading 1 2 5 2 4 7" xfId="12609"/>
    <cellStyle name="Heading 1 2 5 2 4 8" xfId="1745"/>
    <cellStyle name="Heading 1 2 5 2 5" xfId="369"/>
    <cellStyle name="Heading 1 2 5 2 5 2" xfId="1070"/>
    <cellStyle name="Heading 1 2 5 2 5 2 2" xfId="3267"/>
    <cellStyle name="Heading 1 2 5 2 5 2 2 2" xfId="9476"/>
    <cellStyle name="Heading 1 2 5 2 5 2 3" xfId="5585"/>
    <cellStyle name="Heading 1 2 5 2 5 2 3 2" xfId="11796"/>
    <cellStyle name="Heading 1 2 5 2 5 2 4" xfId="7171"/>
    <cellStyle name="Heading 1 2 5 2 5 2 5" xfId="8713"/>
    <cellStyle name="Heading 1 2 5 2 5 2 6" xfId="13368"/>
    <cellStyle name="Heading 1 2 5 2 5 2 7" xfId="2504"/>
    <cellStyle name="Heading 1 2 5 2 5 3" xfId="3653"/>
    <cellStyle name="Heading 1 2 5 2 5 3 2" xfId="9862"/>
    <cellStyle name="Heading 1 2 5 2 5 4" xfId="4884"/>
    <cellStyle name="Heading 1 2 5 2 5 4 2" xfId="11095"/>
    <cellStyle name="Heading 1 2 5 2 5 5" xfId="6470"/>
    <cellStyle name="Heading 1 2 5 2 5 6" xfId="8012"/>
    <cellStyle name="Heading 1 2 5 2 5 7" xfId="12667"/>
    <cellStyle name="Heading 1 2 5 2 5 8" xfId="1803"/>
    <cellStyle name="Heading 1 2 5 2 6" xfId="507"/>
    <cellStyle name="Heading 1 2 5 2 6 2" xfId="1208"/>
    <cellStyle name="Heading 1 2 5 2 6 2 2" xfId="3630"/>
    <cellStyle name="Heading 1 2 5 2 6 2 2 2" xfId="9839"/>
    <cellStyle name="Heading 1 2 5 2 6 2 3" xfId="5723"/>
    <cellStyle name="Heading 1 2 5 2 6 2 3 2" xfId="11934"/>
    <cellStyle name="Heading 1 2 5 2 6 2 4" xfId="7309"/>
    <cellStyle name="Heading 1 2 5 2 6 2 5" xfId="8851"/>
    <cellStyle name="Heading 1 2 5 2 6 2 6" xfId="13506"/>
    <cellStyle name="Heading 1 2 5 2 6 2 7" xfId="2642"/>
    <cellStyle name="Heading 1 2 5 2 6 3" xfId="3339"/>
    <cellStyle name="Heading 1 2 5 2 6 3 2" xfId="9548"/>
    <cellStyle name="Heading 1 2 5 2 6 4" xfId="5022"/>
    <cellStyle name="Heading 1 2 5 2 6 4 2" xfId="11233"/>
    <cellStyle name="Heading 1 2 5 2 6 5" xfId="6608"/>
    <cellStyle name="Heading 1 2 5 2 6 6" xfId="8150"/>
    <cellStyle name="Heading 1 2 5 2 6 7" xfId="12805"/>
    <cellStyle name="Heading 1 2 5 2 6 8" xfId="1941"/>
    <cellStyle name="Heading 1 2 5 2 7" xfId="647"/>
    <cellStyle name="Heading 1 2 5 2 7 2" xfId="1348"/>
    <cellStyle name="Heading 1 2 5 2 7 2 2" xfId="4428"/>
    <cellStyle name="Heading 1 2 5 2 7 2 2 2" xfId="10639"/>
    <cellStyle name="Heading 1 2 5 2 7 2 3" xfId="5863"/>
    <cellStyle name="Heading 1 2 5 2 7 2 3 2" xfId="12074"/>
    <cellStyle name="Heading 1 2 5 2 7 2 4" xfId="7449"/>
    <cellStyle name="Heading 1 2 5 2 7 2 5" xfId="8991"/>
    <cellStyle name="Heading 1 2 5 2 7 2 6" xfId="13646"/>
    <cellStyle name="Heading 1 2 5 2 7 2 7" xfId="2782"/>
    <cellStyle name="Heading 1 2 5 2 7 3" xfId="3664"/>
    <cellStyle name="Heading 1 2 5 2 7 3 2" xfId="9873"/>
    <cellStyle name="Heading 1 2 5 2 7 4" xfId="5162"/>
    <cellStyle name="Heading 1 2 5 2 7 4 2" xfId="11373"/>
    <cellStyle name="Heading 1 2 5 2 7 5" xfId="6748"/>
    <cellStyle name="Heading 1 2 5 2 7 6" xfId="8290"/>
    <cellStyle name="Heading 1 2 5 2 7 7" xfId="12945"/>
    <cellStyle name="Heading 1 2 5 2 7 8" xfId="2081"/>
    <cellStyle name="Heading 1 2 5 2 8" xfId="819"/>
    <cellStyle name="Heading 1 2 5 2 8 2" xfId="3045"/>
    <cellStyle name="Heading 1 2 5 2 8 2 2" xfId="9254"/>
    <cellStyle name="Heading 1 2 5 2 8 3" xfId="5334"/>
    <cellStyle name="Heading 1 2 5 2 8 3 2" xfId="11545"/>
    <cellStyle name="Heading 1 2 5 2 8 4" xfId="6920"/>
    <cellStyle name="Heading 1 2 5 2 8 5" xfId="8462"/>
    <cellStyle name="Heading 1 2 5 2 8 6" xfId="13117"/>
    <cellStyle name="Heading 1 2 5 2 8 7" xfId="2253"/>
    <cellStyle name="Heading 1 2 5 2 9" xfId="2924"/>
    <cellStyle name="Heading 1 2 5 2 9 2" xfId="3235"/>
    <cellStyle name="Heading 1 2 5 2 9 2 2" xfId="9444"/>
    <cellStyle name="Heading 1 2 5 2 9 3" xfId="6005"/>
    <cellStyle name="Heading 1 2 5 2 9 3 2" xfId="12216"/>
    <cellStyle name="Heading 1 2 5 2 9 4" xfId="7591"/>
    <cellStyle name="Heading 1 2 5 2 9 5" xfId="9133"/>
    <cellStyle name="Heading 1 2 5 3" xfId="80"/>
    <cellStyle name="Heading 1 2 5 3 10" xfId="6229"/>
    <cellStyle name="Heading 1 2 5 3 11" xfId="7771"/>
    <cellStyle name="Heading 1 2 5 3 12" xfId="12386"/>
    <cellStyle name="Heading 1 2 5 3 13" xfId="1562"/>
    <cellStyle name="Heading 1 2 5 3 2" xfId="233"/>
    <cellStyle name="Heading 1 2 5 3 2 2" xfId="934"/>
    <cellStyle name="Heading 1 2 5 3 2 2 2" xfId="3558"/>
    <cellStyle name="Heading 1 2 5 3 2 2 2 2" xfId="9767"/>
    <cellStyle name="Heading 1 2 5 3 2 2 3" xfId="5449"/>
    <cellStyle name="Heading 1 2 5 3 2 2 3 2" xfId="11660"/>
    <cellStyle name="Heading 1 2 5 3 2 2 4" xfId="7035"/>
    <cellStyle name="Heading 1 2 5 3 2 2 5" xfId="8577"/>
    <cellStyle name="Heading 1 2 5 3 2 2 6" xfId="13232"/>
    <cellStyle name="Heading 1 2 5 3 2 2 7" xfId="2368"/>
    <cellStyle name="Heading 1 2 5 3 2 3" xfId="4571"/>
    <cellStyle name="Heading 1 2 5 3 2 3 2" xfId="10782"/>
    <cellStyle name="Heading 1 2 5 3 2 4" xfId="4748"/>
    <cellStyle name="Heading 1 2 5 3 2 4 2" xfId="10959"/>
    <cellStyle name="Heading 1 2 5 3 2 5" xfId="6334"/>
    <cellStyle name="Heading 1 2 5 3 2 6" xfId="7876"/>
    <cellStyle name="Heading 1 2 5 3 2 7" xfId="12531"/>
    <cellStyle name="Heading 1 2 5 3 2 8" xfId="1667"/>
    <cellStyle name="Heading 1 2 5 3 3" xfId="409"/>
    <cellStyle name="Heading 1 2 5 3 3 2" xfId="1110"/>
    <cellStyle name="Heading 1 2 5 3 3 2 2" xfId="4126"/>
    <cellStyle name="Heading 1 2 5 3 3 2 2 2" xfId="10336"/>
    <cellStyle name="Heading 1 2 5 3 3 2 3" xfId="5625"/>
    <cellStyle name="Heading 1 2 5 3 3 2 3 2" xfId="11836"/>
    <cellStyle name="Heading 1 2 5 3 3 2 4" xfId="7211"/>
    <cellStyle name="Heading 1 2 5 3 3 2 5" xfId="8753"/>
    <cellStyle name="Heading 1 2 5 3 3 2 6" xfId="13408"/>
    <cellStyle name="Heading 1 2 5 3 3 2 7" xfId="2544"/>
    <cellStyle name="Heading 1 2 5 3 3 3" xfId="3306"/>
    <cellStyle name="Heading 1 2 5 3 3 3 2" xfId="9515"/>
    <cellStyle name="Heading 1 2 5 3 3 4" xfId="4924"/>
    <cellStyle name="Heading 1 2 5 3 3 4 2" xfId="11135"/>
    <cellStyle name="Heading 1 2 5 3 3 5" xfId="6510"/>
    <cellStyle name="Heading 1 2 5 3 3 6" xfId="8052"/>
    <cellStyle name="Heading 1 2 5 3 3 7" xfId="12707"/>
    <cellStyle name="Heading 1 2 5 3 3 8" xfId="1843"/>
    <cellStyle name="Heading 1 2 5 3 4" xfId="547"/>
    <cellStyle name="Heading 1 2 5 3 4 2" xfId="1248"/>
    <cellStyle name="Heading 1 2 5 3 4 2 2" xfId="4472"/>
    <cellStyle name="Heading 1 2 5 3 4 2 2 2" xfId="10683"/>
    <cellStyle name="Heading 1 2 5 3 4 2 3" xfId="5763"/>
    <cellStyle name="Heading 1 2 5 3 4 2 3 2" xfId="11974"/>
    <cellStyle name="Heading 1 2 5 3 4 2 4" xfId="7349"/>
    <cellStyle name="Heading 1 2 5 3 4 2 5" xfId="8891"/>
    <cellStyle name="Heading 1 2 5 3 4 2 6" xfId="13546"/>
    <cellStyle name="Heading 1 2 5 3 4 2 7" xfId="2682"/>
    <cellStyle name="Heading 1 2 5 3 4 3" xfId="4157"/>
    <cellStyle name="Heading 1 2 5 3 4 3 2" xfId="10367"/>
    <cellStyle name="Heading 1 2 5 3 4 4" xfId="5062"/>
    <cellStyle name="Heading 1 2 5 3 4 4 2" xfId="11273"/>
    <cellStyle name="Heading 1 2 5 3 4 5" xfId="6648"/>
    <cellStyle name="Heading 1 2 5 3 4 6" xfId="8190"/>
    <cellStyle name="Heading 1 2 5 3 4 7" xfId="12845"/>
    <cellStyle name="Heading 1 2 5 3 4 8" xfId="1981"/>
    <cellStyle name="Heading 1 2 5 3 5" xfId="687"/>
    <cellStyle name="Heading 1 2 5 3 5 2" xfId="1388"/>
    <cellStyle name="Heading 1 2 5 3 5 2 2" xfId="3452"/>
    <cellStyle name="Heading 1 2 5 3 5 2 2 2" xfId="9661"/>
    <cellStyle name="Heading 1 2 5 3 5 2 3" xfId="5903"/>
    <cellStyle name="Heading 1 2 5 3 5 2 3 2" xfId="12114"/>
    <cellStyle name="Heading 1 2 5 3 5 2 4" xfId="7489"/>
    <cellStyle name="Heading 1 2 5 3 5 2 5" xfId="9031"/>
    <cellStyle name="Heading 1 2 5 3 5 2 6" xfId="13686"/>
    <cellStyle name="Heading 1 2 5 3 5 2 7" xfId="2822"/>
    <cellStyle name="Heading 1 2 5 3 5 3" xfId="4525"/>
    <cellStyle name="Heading 1 2 5 3 5 3 2" xfId="10736"/>
    <cellStyle name="Heading 1 2 5 3 5 4" xfId="5202"/>
    <cellStyle name="Heading 1 2 5 3 5 4 2" xfId="11413"/>
    <cellStyle name="Heading 1 2 5 3 5 5" xfId="6788"/>
    <cellStyle name="Heading 1 2 5 3 5 6" xfId="8330"/>
    <cellStyle name="Heading 1 2 5 3 5 7" xfId="12985"/>
    <cellStyle name="Heading 1 2 5 3 5 8" xfId="2121"/>
    <cellStyle name="Heading 1 2 5 3 6" xfId="222"/>
    <cellStyle name="Heading 1 2 5 3 6 2" xfId="3427"/>
    <cellStyle name="Heading 1 2 5 3 6 2 2" xfId="9636"/>
    <cellStyle name="Heading 1 2 5 3 6 3" xfId="5374"/>
    <cellStyle name="Heading 1 2 5 3 6 3 2" xfId="11585"/>
    <cellStyle name="Heading 1 2 5 3 6 4" xfId="6960"/>
    <cellStyle name="Heading 1 2 5 3 6 5" xfId="8502"/>
    <cellStyle name="Heading 1 2 5 3 6 6" xfId="12520"/>
    <cellStyle name="Heading 1 2 5 3 6 7" xfId="2293"/>
    <cellStyle name="Heading 1 2 5 3 7" xfId="859"/>
    <cellStyle name="Heading 1 2 5 3 7 2" xfId="3962"/>
    <cellStyle name="Heading 1 2 5 3 7 2 2" xfId="10171"/>
    <cellStyle name="Heading 1 2 5 3 7 3" xfId="6045"/>
    <cellStyle name="Heading 1 2 5 3 7 3 2" xfId="12256"/>
    <cellStyle name="Heading 1 2 5 3 7 4" xfId="7631"/>
    <cellStyle name="Heading 1 2 5 3 7 5" xfId="9173"/>
    <cellStyle name="Heading 1 2 5 3 7 6" xfId="13157"/>
    <cellStyle name="Heading 1 2 5 3 7 7" xfId="2964"/>
    <cellStyle name="Heading 1 2 5 3 8" xfId="3231"/>
    <cellStyle name="Heading 1 2 5 3 8 2" xfId="9440"/>
    <cellStyle name="Heading 1 2 5 3 9" xfId="4643"/>
    <cellStyle name="Heading 1 2 5 3 9 2" xfId="10854"/>
    <cellStyle name="Heading 1 2 5 4" xfId="113"/>
    <cellStyle name="Heading 1 2 5 4 10" xfId="6269"/>
    <cellStyle name="Heading 1 2 5 4 11" xfId="7811"/>
    <cellStyle name="Heading 1 2 5 4 12" xfId="12418"/>
    <cellStyle name="Heading 1 2 5 4 13" xfId="1602"/>
    <cellStyle name="Heading 1 2 5 4 2" xfId="265"/>
    <cellStyle name="Heading 1 2 5 4 2 2" xfId="966"/>
    <cellStyle name="Heading 1 2 5 4 2 2 2" xfId="3617"/>
    <cellStyle name="Heading 1 2 5 4 2 2 2 2" xfId="9826"/>
    <cellStyle name="Heading 1 2 5 4 2 2 3" xfId="5481"/>
    <cellStyle name="Heading 1 2 5 4 2 2 3 2" xfId="11692"/>
    <cellStyle name="Heading 1 2 5 4 2 2 4" xfId="7067"/>
    <cellStyle name="Heading 1 2 5 4 2 2 5" xfId="8609"/>
    <cellStyle name="Heading 1 2 5 4 2 2 6" xfId="13264"/>
    <cellStyle name="Heading 1 2 5 4 2 2 7" xfId="2400"/>
    <cellStyle name="Heading 1 2 5 4 2 3" xfId="3327"/>
    <cellStyle name="Heading 1 2 5 4 2 3 2" xfId="9536"/>
    <cellStyle name="Heading 1 2 5 4 2 4" xfId="4780"/>
    <cellStyle name="Heading 1 2 5 4 2 4 2" xfId="10991"/>
    <cellStyle name="Heading 1 2 5 4 2 5" xfId="6366"/>
    <cellStyle name="Heading 1 2 5 4 2 6" xfId="7908"/>
    <cellStyle name="Heading 1 2 5 4 2 7" xfId="12563"/>
    <cellStyle name="Heading 1 2 5 4 2 8" xfId="1699"/>
    <cellStyle name="Heading 1 2 5 4 3" xfId="449"/>
    <cellStyle name="Heading 1 2 5 4 3 2" xfId="1150"/>
    <cellStyle name="Heading 1 2 5 4 3 2 2" xfId="3899"/>
    <cellStyle name="Heading 1 2 5 4 3 2 2 2" xfId="10108"/>
    <cellStyle name="Heading 1 2 5 4 3 2 3" xfId="5665"/>
    <cellStyle name="Heading 1 2 5 4 3 2 3 2" xfId="11876"/>
    <cellStyle name="Heading 1 2 5 4 3 2 4" xfId="7251"/>
    <cellStyle name="Heading 1 2 5 4 3 2 5" xfId="8793"/>
    <cellStyle name="Heading 1 2 5 4 3 2 6" xfId="13448"/>
    <cellStyle name="Heading 1 2 5 4 3 2 7" xfId="2584"/>
    <cellStyle name="Heading 1 2 5 4 3 3" xfId="4063"/>
    <cellStyle name="Heading 1 2 5 4 3 3 2" xfId="10272"/>
    <cellStyle name="Heading 1 2 5 4 3 4" xfId="4964"/>
    <cellStyle name="Heading 1 2 5 4 3 4 2" xfId="11175"/>
    <cellStyle name="Heading 1 2 5 4 3 5" xfId="6550"/>
    <cellStyle name="Heading 1 2 5 4 3 6" xfId="8092"/>
    <cellStyle name="Heading 1 2 5 4 3 7" xfId="12747"/>
    <cellStyle name="Heading 1 2 5 4 3 8" xfId="1883"/>
    <cellStyle name="Heading 1 2 5 4 4" xfId="587"/>
    <cellStyle name="Heading 1 2 5 4 4 2" xfId="1288"/>
    <cellStyle name="Heading 1 2 5 4 4 2 2" xfId="4040"/>
    <cellStyle name="Heading 1 2 5 4 4 2 2 2" xfId="10249"/>
    <cellStyle name="Heading 1 2 5 4 4 2 3" xfId="5803"/>
    <cellStyle name="Heading 1 2 5 4 4 2 3 2" xfId="12014"/>
    <cellStyle name="Heading 1 2 5 4 4 2 4" xfId="7389"/>
    <cellStyle name="Heading 1 2 5 4 4 2 5" xfId="8931"/>
    <cellStyle name="Heading 1 2 5 4 4 2 6" xfId="13586"/>
    <cellStyle name="Heading 1 2 5 4 4 2 7" xfId="2722"/>
    <cellStyle name="Heading 1 2 5 4 4 3" xfId="3176"/>
    <cellStyle name="Heading 1 2 5 4 4 3 2" xfId="9385"/>
    <cellStyle name="Heading 1 2 5 4 4 4" xfId="5102"/>
    <cellStyle name="Heading 1 2 5 4 4 4 2" xfId="11313"/>
    <cellStyle name="Heading 1 2 5 4 4 5" xfId="6688"/>
    <cellStyle name="Heading 1 2 5 4 4 6" xfId="8230"/>
    <cellStyle name="Heading 1 2 5 4 4 7" xfId="12885"/>
    <cellStyle name="Heading 1 2 5 4 4 8" xfId="2021"/>
    <cellStyle name="Heading 1 2 5 4 5" xfId="727"/>
    <cellStyle name="Heading 1 2 5 4 5 2" xfId="1428"/>
    <cellStyle name="Heading 1 2 5 4 5 2 2" xfId="4289"/>
    <cellStyle name="Heading 1 2 5 4 5 2 2 2" xfId="10500"/>
    <cellStyle name="Heading 1 2 5 4 5 2 3" xfId="5943"/>
    <cellStyle name="Heading 1 2 5 4 5 2 3 2" xfId="12154"/>
    <cellStyle name="Heading 1 2 5 4 5 2 4" xfId="7529"/>
    <cellStyle name="Heading 1 2 5 4 5 2 5" xfId="9071"/>
    <cellStyle name="Heading 1 2 5 4 5 2 6" xfId="13726"/>
    <cellStyle name="Heading 1 2 5 4 5 2 7" xfId="2862"/>
    <cellStyle name="Heading 1 2 5 4 5 3" xfId="3246"/>
    <cellStyle name="Heading 1 2 5 4 5 3 2" xfId="9455"/>
    <cellStyle name="Heading 1 2 5 4 5 4" xfId="5242"/>
    <cellStyle name="Heading 1 2 5 4 5 4 2" xfId="11453"/>
    <cellStyle name="Heading 1 2 5 4 5 5" xfId="6828"/>
    <cellStyle name="Heading 1 2 5 4 5 6" xfId="8370"/>
    <cellStyle name="Heading 1 2 5 4 5 7" xfId="13025"/>
    <cellStyle name="Heading 1 2 5 4 5 8" xfId="2161"/>
    <cellStyle name="Heading 1 2 5 4 6" xfId="899"/>
    <cellStyle name="Heading 1 2 5 4 6 2" xfId="4321"/>
    <cellStyle name="Heading 1 2 5 4 6 2 2" xfId="10532"/>
    <cellStyle name="Heading 1 2 5 4 6 3" xfId="5414"/>
    <cellStyle name="Heading 1 2 5 4 6 3 2" xfId="11625"/>
    <cellStyle name="Heading 1 2 5 4 6 4" xfId="7000"/>
    <cellStyle name="Heading 1 2 5 4 6 5" xfId="8542"/>
    <cellStyle name="Heading 1 2 5 4 6 6" xfId="13197"/>
    <cellStyle name="Heading 1 2 5 4 6 7" xfId="2333"/>
    <cellStyle name="Heading 1 2 5 4 7" xfId="3004"/>
    <cellStyle name="Heading 1 2 5 4 7 2" xfId="3582"/>
    <cellStyle name="Heading 1 2 5 4 7 2 2" xfId="9791"/>
    <cellStyle name="Heading 1 2 5 4 7 3" xfId="6085"/>
    <cellStyle name="Heading 1 2 5 4 7 3 2" xfId="12296"/>
    <cellStyle name="Heading 1 2 5 4 7 4" xfId="7671"/>
    <cellStyle name="Heading 1 2 5 4 7 5" xfId="9213"/>
    <cellStyle name="Heading 1 2 5 4 8" xfId="3309"/>
    <cellStyle name="Heading 1 2 5 4 8 2" xfId="9518"/>
    <cellStyle name="Heading 1 2 5 4 9" xfId="4683"/>
    <cellStyle name="Heading 1 2 5 4 9 2" xfId="10894"/>
    <cellStyle name="Heading 1 2 5 5" xfId="114"/>
    <cellStyle name="Heading 1 2 5 5 10" xfId="6209"/>
    <cellStyle name="Heading 1 2 5 5 11" xfId="7751"/>
    <cellStyle name="Heading 1 2 5 5 12" xfId="12419"/>
    <cellStyle name="Heading 1 2 5 5 13" xfId="1542"/>
    <cellStyle name="Heading 1 2 5 5 2" xfId="294"/>
    <cellStyle name="Heading 1 2 5 5 2 2" xfId="995"/>
    <cellStyle name="Heading 1 2 5 5 2 2 2" xfId="4557"/>
    <cellStyle name="Heading 1 2 5 5 2 2 2 2" xfId="10768"/>
    <cellStyle name="Heading 1 2 5 5 2 2 3" xfId="5510"/>
    <cellStyle name="Heading 1 2 5 5 2 2 3 2" xfId="11721"/>
    <cellStyle name="Heading 1 2 5 5 2 2 4" xfId="7096"/>
    <cellStyle name="Heading 1 2 5 5 2 2 5" xfId="8638"/>
    <cellStyle name="Heading 1 2 5 5 2 2 6" xfId="13293"/>
    <cellStyle name="Heading 1 2 5 5 2 2 7" xfId="2429"/>
    <cellStyle name="Heading 1 2 5 5 2 3" xfId="3516"/>
    <cellStyle name="Heading 1 2 5 5 2 3 2" xfId="9725"/>
    <cellStyle name="Heading 1 2 5 5 2 4" xfId="4809"/>
    <cellStyle name="Heading 1 2 5 5 2 4 2" xfId="11020"/>
    <cellStyle name="Heading 1 2 5 5 2 5" xfId="6395"/>
    <cellStyle name="Heading 1 2 5 5 2 6" xfId="7937"/>
    <cellStyle name="Heading 1 2 5 5 2 7" xfId="12592"/>
    <cellStyle name="Heading 1 2 5 5 2 8" xfId="1728"/>
    <cellStyle name="Heading 1 2 5 5 3" xfId="389"/>
    <cellStyle name="Heading 1 2 5 5 3 2" xfId="1090"/>
    <cellStyle name="Heading 1 2 5 5 3 2 2" xfId="3423"/>
    <cellStyle name="Heading 1 2 5 5 3 2 2 2" xfId="9632"/>
    <cellStyle name="Heading 1 2 5 5 3 2 3" xfId="5605"/>
    <cellStyle name="Heading 1 2 5 5 3 2 3 2" xfId="11816"/>
    <cellStyle name="Heading 1 2 5 5 3 2 4" xfId="7191"/>
    <cellStyle name="Heading 1 2 5 5 3 2 5" xfId="8733"/>
    <cellStyle name="Heading 1 2 5 5 3 2 6" xfId="13388"/>
    <cellStyle name="Heading 1 2 5 5 3 2 7" xfId="2524"/>
    <cellStyle name="Heading 1 2 5 5 3 3" xfId="4434"/>
    <cellStyle name="Heading 1 2 5 5 3 3 2" xfId="10645"/>
    <cellStyle name="Heading 1 2 5 5 3 4" xfId="4904"/>
    <cellStyle name="Heading 1 2 5 5 3 4 2" xfId="11115"/>
    <cellStyle name="Heading 1 2 5 5 3 5" xfId="6490"/>
    <cellStyle name="Heading 1 2 5 5 3 6" xfId="8032"/>
    <cellStyle name="Heading 1 2 5 5 3 7" xfId="12687"/>
    <cellStyle name="Heading 1 2 5 5 3 8" xfId="1823"/>
    <cellStyle name="Heading 1 2 5 5 4" xfId="527"/>
    <cellStyle name="Heading 1 2 5 5 4 2" xfId="1228"/>
    <cellStyle name="Heading 1 2 5 5 4 2 2" xfId="4411"/>
    <cellStyle name="Heading 1 2 5 5 4 2 2 2" xfId="10622"/>
    <cellStyle name="Heading 1 2 5 5 4 2 3" xfId="5743"/>
    <cellStyle name="Heading 1 2 5 5 4 2 3 2" xfId="11954"/>
    <cellStyle name="Heading 1 2 5 5 4 2 4" xfId="7329"/>
    <cellStyle name="Heading 1 2 5 5 4 2 5" xfId="8871"/>
    <cellStyle name="Heading 1 2 5 5 4 2 6" xfId="13526"/>
    <cellStyle name="Heading 1 2 5 5 4 2 7" xfId="2662"/>
    <cellStyle name="Heading 1 2 5 5 4 3" xfId="3377"/>
    <cellStyle name="Heading 1 2 5 5 4 3 2" xfId="9586"/>
    <cellStyle name="Heading 1 2 5 5 4 4" xfId="5042"/>
    <cellStyle name="Heading 1 2 5 5 4 4 2" xfId="11253"/>
    <cellStyle name="Heading 1 2 5 5 4 5" xfId="6628"/>
    <cellStyle name="Heading 1 2 5 5 4 6" xfId="8170"/>
    <cellStyle name="Heading 1 2 5 5 4 7" xfId="12825"/>
    <cellStyle name="Heading 1 2 5 5 4 8" xfId="1961"/>
    <cellStyle name="Heading 1 2 5 5 5" xfId="667"/>
    <cellStyle name="Heading 1 2 5 5 5 2" xfId="1368"/>
    <cellStyle name="Heading 1 2 5 5 5 2 2" xfId="3997"/>
    <cellStyle name="Heading 1 2 5 5 5 2 2 2" xfId="10206"/>
    <cellStyle name="Heading 1 2 5 5 5 2 3" xfId="5883"/>
    <cellStyle name="Heading 1 2 5 5 5 2 3 2" xfId="12094"/>
    <cellStyle name="Heading 1 2 5 5 5 2 4" xfId="7469"/>
    <cellStyle name="Heading 1 2 5 5 5 2 5" xfId="9011"/>
    <cellStyle name="Heading 1 2 5 5 5 2 6" xfId="13666"/>
    <cellStyle name="Heading 1 2 5 5 5 2 7" xfId="2802"/>
    <cellStyle name="Heading 1 2 5 5 5 3" xfId="3852"/>
    <cellStyle name="Heading 1 2 5 5 5 3 2" xfId="10061"/>
    <cellStyle name="Heading 1 2 5 5 5 4" xfId="5182"/>
    <cellStyle name="Heading 1 2 5 5 5 4 2" xfId="11393"/>
    <cellStyle name="Heading 1 2 5 5 5 5" xfId="6768"/>
    <cellStyle name="Heading 1 2 5 5 5 6" xfId="8310"/>
    <cellStyle name="Heading 1 2 5 5 5 7" xfId="12965"/>
    <cellStyle name="Heading 1 2 5 5 5 8" xfId="2101"/>
    <cellStyle name="Heading 1 2 5 5 6" xfId="839"/>
    <cellStyle name="Heading 1 2 5 5 6 2" xfId="3293"/>
    <cellStyle name="Heading 1 2 5 5 6 2 2" xfId="9502"/>
    <cellStyle name="Heading 1 2 5 5 6 3" xfId="5354"/>
    <cellStyle name="Heading 1 2 5 5 6 3 2" xfId="11565"/>
    <cellStyle name="Heading 1 2 5 5 6 4" xfId="6940"/>
    <cellStyle name="Heading 1 2 5 5 6 5" xfId="8482"/>
    <cellStyle name="Heading 1 2 5 5 6 6" xfId="13137"/>
    <cellStyle name="Heading 1 2 5 5 6 7" xfId="2273"/>
    <cellStyle name="Heading 1 2 5 5 7" xfId="2944"/>
    <cellStyle name="Heading 1 2 5 5 7 2" xfId="3806"/>
    <cellStyle name="Heading 1 2 5 5 7 2 2" xfId="10015"/>
    <cellStyle name="Heading 1 2 5 5 7 3" xfId="6025"/>
    <cellStyle name="Heading 1 2 5 5 7 3 2" xfId="12236"/>
    <cellStyle name="Heading 1 2 5 5 7 4" xfId="7611"/>
    <cellStyle name="Heading 1 2 5 5 7 5" xfId="9153"/>
    <cellStyle name="Heading 1 2 5 5 8" xfId="4501"/>
    <cellStyle name="Heading 1 2 5 5 8 2" xfId="10712"/>
    <cellStyle name="Heading 1 2 5 5 9" xfId="4623"/>
    <cellStyle name="Heading 1 2 5 5 9 2" xfId="10834"/>
    <cellStyle name="Heading 1 2 5 6" xfId="317"/>
    <cellStyle name="Heading 1 2 5 6 2" xfId="1018"/>
    <cellStyle name="Heading 1 2 5 6 2 2" xfId="3825"/>
    <cellStyle name="Heading 1 2 5 6 2 2 2" xfId="10034"/>
    <cellStyle name="Heading 1 2 5 6 2 3" xfId="5533"/>
    <cellStyle name="Heading 1 2 5 6 2 3 2" xfId="11744"/>
    <cellStyle name="Heading 1 2 5 6 2 4" xfId="7119"/>
    <cellStyle name="Heading 1 2 5 6 2 5" xfId="8661"/>
    <cellStyle name="Heading 1 2 5 6 2 6" xfId="13316"/>
    <cellStyle name="Heading 1 2 5 6 2 7" xfId="2452"/>
    <cellStyle name="Heading 1 2 5 6 3" xfId="3479"/>
    <cellStyle name="Heading 1 2 5 6 3 2" xfId="9688"/>
    <cellStyle name="Heading 1 2 5 6 4" xfId="4832"/>
    <cellStyle name="Heading 1 2 5 6 4 2" xfId="11043"/>
    <cellStyle name="Heading 1 2 5 6 5" xfId="6418"/>
    <cellStyle name="Heading 1 2 5 6 6" xfId="7960"/>
    <cellStyle name="Heading 1 2 5 6 7" xfId="12615"/>
    <cellStyle name="Heading 1 2 5 6 8" xfId="1751"/>
    <cellStyle name="Heading 1 2 5 7" xfId="349"/>
    <cellStyle name="Heading 1 2 5 7 2" xfId="1050"/>
    <cellStyle name="Heading 1 2 5 7 2 2" xfId="4459"/>
    <cellStyle name="Heading 1 2 5 7 2 2 2" xfId="10670"/>
    <cellStyle name="Heading 1 2 5 7 2 3" xfId="5565"/>
    <cellStyle name="Heading 1 2 5 7 2 3 2" xfId="11776"/>
    <cellStyle name="Heading 1 2 5 7 2 4" xfId="7151"/>
    <cellStyle name="Heading 1 2 5 7 2 5" xfId="8693"/>
    <cellStyle name="Heading 1 2 5 7 2 6" xfId="13348"/>
    <cellStyle name="Heading 1 2 5 7 2 7" xfId="2484"/>
    <cellStyle name="Heading 1 2 5 7 3" xfId="3594"/>
    <cellStyle name="Heading 1 2 5 7 3 2" xfId="9803"/>
    <cellStyle name="Heading 1 2 5 7 4" xfId="4864"/>
    <cellStyle name="Heading 1 2 5 7 4 2" xfId="11075"/>
    <cellStyle name="Heading 1 2 5 7 5" xfId="6450"/>
    <cellStyle name="Heading 1 2 5 7 6" xfId="7992"/>
    <cellStyle name="Heading 1 2 5 7 7" xfId="12647"/>
    <cellStyle name="Heading 1 2 5 7 8" xfId="1783"/>
    <cellStyle name="Heading 1 2 5 8" xfId="487"/>
    <cellStyle name="Heading 1 2 5 8 2" xfId="1188"/>
    <cellStyle name="Heading 1 2 5 8 2 2" xfId="3439"/>
    <cellStyle name="Heading 1 2 5 8 2 2 2" xfId="9648"/>
    <cellStyle name="Heading 1 2 5 8 2 3" xfId="5703"/>
    <cellStyle name="Heading 1 2 5 8 2 3 2" xfId="11914"/>
    <cellStyle name="Heading 1 2 5 8 2 4" xfId="7289"/>
    <cellStyle name="Heading 1 2 5 8 2 5" xfId="8831"/>
    <cellStyle name="Heading 1 2 5 8 2 6" xfId="13486"/>
    <cellStyle name="Heading 1 2 5 8 2 7" xfId="2622"/>
    <cellStyle name="Heading 1 2 5 8 3" xfId="4491"/>
    <cellStyle name="Heading 1 2 5 8 3 2" xfId="10702"/>
    <cellStyle name="Heading 1 2 5 8 4" xfId="5002"/>
    <cellStyle name="Heading 1 2 5 8 4 2" xfId="11213"/>
    <cellStyle name="Heading 1 2 5 8 5" xfId="6588"/>
    <cellStyle name="Heading 1 2 5 8 6" xfId="8130"/>
    <cellStyle name="Heading 1 2 5 8 7" xfId="12785"/>
    <cellStyle name="Heading 1 2 5 8 8" xfId="1921"/>
    <cellStyle name="Heading 1 2 5 9" xfId="627"/>
    <cellStyle name="Heading 1 2 5 9 2" xfId="1328"/>
    <cellStyle name="Heading 1 2 5 9 2 2" xfId="3647"/>
    <cellStyle name="Heading 1 2 5 9 2 2 2" xfId="9856"/>
    <cellStyle name="Heading 1 2 5 9 2 3" xfId="5843"/>
    <cellStyle name="Heading 1 2 5 9 2 3 2" xfId="12054"/>
    <cellStyle name="Heading 1 2 5 9 2 4" xfId="7429"/>
    <cellStyle name="Heading 1 2 5 9 2 5" xfId="8971"/>
    <cellStyle name="Heading 1 2 5 9 2 6" xfId="13626"/>
    <cellStyle name="Heading 1 2 5 9 2 7" xfId="2762"/>
    <cellStyle name="Heading 1 2 5 9 3" xfId="3998"/>
    <cellStyle name="Heading 1 2 5 9 3 2" xfId="10207"/>
    <cellStyle name="Heading 1 2 5 9 4" xfId="5142"/>
    <cellStyle name="Heading 1 2 5 9 4 2" xfId="11353"/>
    <cellStyle name="Heading 1 2 5 9 5" xfId="6728"/>
    <cellStyle name="Heading 1 2 5 9 6" xfId="8270"/>
    <cellStyle name="Heading 1 2 5 9 7" xfId="12925"/>
    <cellStyle name="Heading 1 2 5 9 8" xfId="2061"/>
    <cellStyle name="Heading 1 2 6" xfId="49"/>
    <cellStyle name="Heading 1 2 6 10" xfId="776"/>
    <cellStyle name="Heading 1 2 6 10 2" xfId="4306"/>
    <cellStyle name="Heading 1 2 6 10 2 2" xfId="10517"/>
    <cellStyle name="Heading 1 2 6 10 3" xfId="5291"/>
    <cellStyle name="Heading 1 2 6 10 3 2" xfId="11502"/>
    <cellStyle name="Heading 1 2 6 10 4" xfId="6877"/>
    <cellStyle name="Heading 1 2 6 10 5" xfId="8419"/>
    <cellStyle name="Heading 1 2 6 10 6" xfId="13074"/>
    <cellStyle name="Heading 1 2 6 10 7" xfId="2210"/>
    <cellStyle name="Heading 1 2 6 11" xfId="2907"/>
    <cellStyle name="Heading 1 2 6 11 2" xfId="3682"/>
    <cellStyle name="Heading 1 2 6 11 2 2" xfId="9891"/>
    <cellStyle name="Heading 1 2 6 11 3" xfId="5988"/>
    <cellStyle name="Heading 1 2 6 11 3 2" xfId="12199"/>
    <cellStyle name="Heading 1 2 6 11 4" xfId="7574"/>
    <cellStyle name="Heading 1 2 6 11 5" xfId="9116"/>
    <cellStyle name="Heading 1 2 6 12" xfId="3887"/>
    <cellStyle name="Heading 1 2 6 12 2" xfId="10096"/>
    <cellStyle name="Heading 1 2 6 13" xfId="4590"/>
    <cellStyle name="Heading 1 2 6 13 2" xfId="10801"/>
    <cellStyle name="Heading 1 2 6 14" xfId="6146"/>
    <cellStyle name="Heading 1 2 6 14 2" xfId="12343"/>
    <cellStyle name="Heading 1 2 6 15" xfId="1509"/>
    <cellStyle name="Heading 1 2 6 16" xfId="6176"/>
    <cellStyle name="Heading 1 2 6 17" xfId="7718"/>
    <cellStyle name="Heading 1 2 6 18" xfId="12363"/>
    <cellStyle name="Heading 1 2 6 19" xfId="1475"/>
    <cellStyle name="Heading 1 2 6 2" xfId="69"/>
    <cellStyle name="Heading 1 2 6 2 10" xfId="4169"/>
    <cellStyle name="Heading 1 2 6 2 10 2" xfId="10379"/>
    <cellStyle name="Heading 1 2 6 2 11" xfId="4606"/>
    <cellStyle name="Heading 1 2 6 2 11 2" xfId="10817"/>
    <cellStyle name="Heading 1 2 6 2 12" xfId="1525"/>
    <cellStyle name="Heading 1 2 6 2 13" xfId="6192"/>
    <cellStyle name="Heading 1 2 6 2 14" xfId="7734"/>
    <cellStyle name="Heading 1 2 6 2 15" xfId="12375"/>
    <cellStyle name="Heading 1 2 6 2 16" xfId="1489"/>
    <cellStyle name="Heading 1 2 6 2 2" xfId="115"/>
    <cellStyle name="Heading 1 2 6 2 2 10" xfId="6292"/>
    <cellStyle name="Heading 1 2 6 2 2 11" xfId="7834"/>
    <cellStyle name="Heading 1 2 6 2 2 12" xfId="12420"/>
    <cellStyle name="Heading 1 2 6 2 2 13" xfId="1625"/>
    <cellStyle name="Heading 1 2 6 2 2 2" xfId="272"/>
    <cellStyle name="Heading 1 2 6 2 2 2 2" xfId="973"/>
    <cellStyle name="Heading 1 2 6 2 2 2 2 2" xfId="4460"/>
    <cellStyle name="Heading 1 2 6 2 2 2 2 2 2" xfId="10671"/>
    <cellStyle name="Heading 1 2 6 2 2 2 2 3" xfId="5488"/>
    <cellStyle name="Heading 1 2 6 2 2 2 2 3 2" xfId="11699"/>
    <cellStyle name="Heading 1 2 6 2 2 2 2 4" xfId="7074"/>
    <cellStyle name="Heading 1 2 6 2 2 2 2 5" xfId="8616"/>
    <cellStyle name="Heading 1 2 6 2 2 2 2 6" xfId="13271"/>
    <cellStyle name="Heading 1 2 6 2 2 2 2 7" xfId="2407"/>
    <cellStyle name="Heading 1 2 6 2 2 2 3" xfId="3595"/>
    <cellStyle name="Heading 1 2 6 2 2 2 3 2" xfId="9804"/>
    <cellStyle name="Heading 1 2 6 2 2 2 4" xfId="4787"/>
    <cellStyle name="Heading 1 2 6 2 2 2 4 2" xfId="10998"/>
    <cellStyle name="Heading 1 2 6 2 2 2 5" xfId="6373"/>
    <cellStyle name="Heading 1 2 6 2 2 2 6" xfId="7915"/>
    <cellStyle name="Heading 1 2 6 2 2 2 7" xfId="12570"/>
    <cellStyle name="Heading 1 2 6 2 2 2 8" xfId="1706"/>
    <cellStyle name="Heading 1 2 6 2 2 3" xfId="472"/>
    <cellStyle name="Heading 1 2 6 2 2 3 2" xfId="1173"/>
    <cellStyle name="Heading 1 2 6 2 2 3 2 2" xfId="4335"/>
    <cellStyle name="Heading 1 2 6 2 2 3 2 2 2" xfId="10546"/>
    <cellStyle name="Heading 1 2 6 2 2 3 2 3" xfId="5688"/>
    <cellStyle name="Heading 1 2 6 2 2 3 2 3 2" xfId="11899"/>
    <cellStyle name="Heading 1 2 6 2 2 3 2 4" xfId="7274"/>
    <cellStyle name="Heading 1 2 6 2 2 3 2 5" xfId="8816"/>
    <cellStyle name="Heading 1 2 6 2 2 3 2 6" xfId="13471"/>
    <cellStyle name="Heading 1 2 6 2 2 3 2 7" xfId="2607"/>
    <cellStyle name="Heading 1 2 6 2 2 3 3" xfId="3969"/>
    <cellStyle name="Heading 1 2 6 2 2 3 3 2" xfId="10178"/>
    <cellStyle name="Heading 1 2 6 2 2 3 4" xfId="4987"/>
    <cellStyle name="Heading 1 2 6 2 2 3 4 2" xfId="11198"/>
    <cellStyle name="Heading 1 2 6 2 2 3 5" xfId="6573"/>
    <cellStyle name="Heading 1 2 6 2 2 3 6" xfId="8115"/>
    <cellStyle name="Heading 1 2 6 2 2 3 7" xfId="12770"/>
    <cellStyle name="Heading 1 2 6 2 2 3 8" xfId="1906"/>
    <cellStyle name="Heading 1 2 6 2 2 4" xfId="610"/>
    <cellStyle name="Heading 1 2 6 2 2 4 2" xfId="1311"/>
    <cellStyle name="Heading 1 2 6 2 2 4 2 2" xfId="4035"/>
    <cellStyle name="Heading 1 2 6 2 2 4 2 2 2" xfId="10244"/>
    <cellStyle name="Heading 1 2 6 2 2 4 2 3" xfId="5826"/>
    <cellStyle name="Heading 1 2 6 2 2 4 2 3 2" xfId="12037"/>
    <cellStyle name="Heading 1 2 6 2 2 4 2 4" xfId="7412"/>
    <cellStyle name="Heading 1 2 6 2 2 4 2 5" xfId="8954"/>
    <cellStyle name="Heading 1 2 6 2 2 4 2 6" xfId="13609"/>
    <cellStyle name="Heading 1 2 6 2 2 4 2 7" xfId="2745"/>
    <cellStyle name="Heading 1 2 6 2 2 4 3" xfId="3873"/>
    <cellStyle name="Heading 1 2 6 2 2 4 3 2" xfId="10082"/>
    <cellStyle name="Heading 1 2 6 2 2 4 4" xfId="5125"/>
    <cellStyle name="Heading 1 2 6 2 2 4 4 2" xfId="11336"/>
    <cellStyle name="Heading 1 2 6 2 2 4 5" xfId="6711"/>
    <cellStyle name="Heading 1 2 6 2 2 4 6" xfId="8253"/>
    <cellStyle name="Heading 1 2 6 2 2 4 7" xfId="12908"/>
    <cellStyle name="Heading 1 2 6 2 2 4 8" xfId="2044"/>
    <cellStyle name="Heading 1 2 6 2 2 5" xfId="750"/>
    <cellStyle name="Heading 1 2 6 2 2 5 2" xfId="1451"/>
    <cellStyle name="Heading 1 2 6 2 2 5 2 2" xfId="3663"/>
    <cellStyle name="Heading 1 2 6 2 2 5 2 2 2" xfId="9872"/>
    <cellStyle name="Heading 1 2 6 2 2 5 2 3" xfId="5966"/>
    <cellStyle name="Heading 1 2 6 2 2 5 2 3 2" xfId="12177"/>
    <cellStyle name="Heading 1 2 6 2 2 5 2 4" xfId="7552"/>
    <cellStyle name="Heading 1 2 6 2 2 5 2 5" xfId="9094"/>
    <cellStyle name="Heading 1 2 6 2 2 5 2 6" xfId="13749"/>
    <cellStyle name="Heading 1 2 6 2 2 5 2 7" xfId="2885"/>
    <cellStyle name="Heading 1 2 6 2 2 5 3" xfId="3149"/>
    <cellStyle name="Heading 1 2 6 2 2 5 3 2" xfId="9358"/>
    <cellStyle name="Heading 1 2 6 2 2 5 4" xfId="5265"/>
    <cellStyle name="Heading 1 2 6 2 2 5 4 2" xfId="11476"/>
    <cellStyle name="Heading 1 2 6 2 2 5 5" xfId="6851"/>
    <cellStyle name="Heading 1 2 6 2 2 5 6" xfId="8393"/>
    <cellStyle name="Heading 1 2 6 2 2 5 7" xfId="13048"/>
    <cellStyle name="Heading 1 2 6 2 2 5 8" xfId="2184"/>
    <cellStyle name="Heading 1 2 6 2 2 6" xfId="922"/>
    <cellStyle name="Heading 1 2 6 2 2 6 2" xfId="4282"/>
    <cellStyle name="Heading 1 2 6 2 2 6 2 2" xfId="10493"/>
    <cellStyle name="Heading 1 2 6 2 2 6 3" xfId="5437"/>
    <cellStyle name="Heading 1 2 6 2 2 6 3 2" xfId="11648"/>
    <cellStyle name="Heading 1 2 6 2 2 6 4" xfId="7023"/>
    <cellStyle name="Heading 1 2 6 2 2 6 5" xfId="8565"/>
    <cellStyle name="Heading 1 2 6 2 2 6 6" xfId="13220"/>
    <cellStyle name="Heading 1 2 6 2 2 6 7" xfId="2356"/>
    <cellStyle name="Heading 1 2 6 2 2 7" xfId="3027"/>
    <cellStyle name="Heading 1 2 6 2 2 7 2" xfId="3212"/>
    <cellStyle name="Heading 1 2 6 2 2 7 2 2" xfId="9421"/>
    <cellStyle name="Heading 1 2 6 2 2 7 3" xfId="6108"/>
    <cellStyle name="Heading 1 2 6 2 2 7 3 2" xfId="12319"/>
    <cellStyle name="Heading 1 2 6 2 2 7 4" xfId="7694"/>
    <cellStyle name="Heading 1 2 6 2 2 7 5" xfId="9236"/>
    <cellStyle name="Heading 1 2 6 2 2 8" xfId="3290"/>
    <cellStyle name="Heading 1 2 6 2 2 8 2" xfId="9499"/>
    <cellStyle name="Heading 1 2 6 2 2 9" xfId="4706"/>
    <cellStyle name="Heading 1 2 6 2 2 9 2" xfId="10917"/>
    <cellStyle name="Heading 1 2 6 2 3" xfId="116"/>
    <cellStyle name="Heading 1 2 6 2 3 10" xfId="6252"/>
    <cellStyle name="Heading 1 2 6 2 3 11" xfId="7794"/>
    <cellStyle name="Heading 1 2 6 2 3 12" xfId="12421"/>
    <cellStyle name="Heading 1 2 6 2 3 13" xfId="1585"/>
    <cellStyle name="Heading 1 2 6 2 3 2" xfId="207"/>
    <cellStyle name="Heading 1 2 6 2 3 2 2" xfId="806"/>
    <cellStyle name="Heading 1 2 6 2 3 2 2 2" xfId="3047"/>
    <cellStyle name="Heading 1 2 6 2 3 2 2 2 2" xfId="9256"/>
    <cellStyle name="Heading 1 2 6 2 3 2 2 3" xfId="5321"/>
    <cellStyle name="Heading 1 2 6 2 3 2 2 3 2" xfId="11532"/>
    <cellStyle name="Heading 1 2 6 2 3 2 2 4" xfId="6907"/>
    <cellStyle name="Heading 1 2 6 2 3 2 2 5" xfId="8449"/>
    <cellStyle name="Heading 1 2 6 2 3 2 2 6" xfId="13104"/>
    <cellStyle name="Heading 1 2 6 2 3 2 2 7" xfId="2240"/>
    <cellStyle name="Heading 1 2 6 2 3 2 3" xfId="3296"/>
    <cellStyle name="Heading 1 2 6 2 3 2 3 2" xfId="9505"/>
    <cellStyle name="Heading 1 2 6 2 3 2 4" xfId="4736"/>
    <cellStyle name="Heading 1 2 6 2 3 2 4 2" xfId="10947"/>
    <cellStyle name="Heading 1 2 6 2 3 2 5" xfId="6322"/>
    <cellStyle name="Heading 1 2 6 2 3 2 6" xfId="7864"/>
    <cellStyle name="Heading 1 2 6 2 3 2 7" xfId="12505"/>
    <cellStyle name="Heading 1 2 6 2 3 2 8" xfId="1655"/>
    <cellStyle name="Heading 1 2 6 2 3 3" xfId="432"/>
    <cellStyle name="Heading 1 2 6 2 3 3 2" xfId="1133"/>
    <cellStyle name="Heading 1 2 6 2 3 3 2 2" xfId="3495"/>
    <cellStyle name="Heading 1 2 6 2 3 3 2 2 2" xfId="9704"/>
    <cellStyle name="Heading 1 2 6 2 3 3 2 3" xfId="5648"/>
    <cellStyle name="Heading 1 2 6 2 3 3 2 3 2" xfId="11859"/>
    <cellStyle name="Heading 1 2 6 2 3 3 2 4" xfId="7234"/>
    <cellStyle name="Heading 1 2 6 2 3 3 2 5" xfId="8776"/>
    <cellStyle name="Heading 1 2 6 2 3 3 2 6" xfId="13431"/>
    <cellStyle name="Heading 1 2 6 2 3 3 2 7" xfId="2567"/>
    <cellStyle name="Heading 1 2 6 2 3 3 3" xfId="4512"/>
    <cellStyle name="Heading 1 2 6 2 3 3 3 2" xfId="10723"/>
    <cellStyle name="Heading 1 2 6 2 3 3 4" xfId="4947"/>
    <cellStyle name="Heading 1 2 6 2 3 3 4 2" xfId="11158"/>
    <cellStyle name="Heading 1 2 6 2 3 3 5" xfId="6533"/>
    <cellStyle name="Heading 1 2 6 2 3 3 6" xfId="8075"/>
    <cellStyle name="Heading 1 2 6 2 3 3 7" xfId="12730"/>
    <cellStyle name="Heading 1 2 6 2 3 3 8" xfId="1866"/>
    <cellStyle name="Heading 1 2 6 2 3 4" xfId="570"/>
    <cellStyle name="Heading 1 2 6 2 3 4 2" xfId="1271"/>
    <cellStyle name="Heading 1 2 6 2 3 4 2 2" xfId="4430"/>
    <cellStyle name="Heading 1 2 6 2 3 4 2 2 2" xfId="10641"/>
    <cellStyle name="Heading 1 2 6 2 3 4 2 3" xfId="5786"/>
    <cellStyle name="Heading 1 2 6 2 3 4 2 3 2" xfId="11997"/>
    <cellStyle name="Heading 1 2 6 2 3 4 2 4" xfId="7372"/>
    <cellStyle name="Heading 1 2 6 2 3 4 2 5" xfId="8914"/>
    <cellStyle name="Heading 1 2 6 2 3 4 2 6" xfId="13569"/>
    <cellStyle name="Heading 1 2 6 2 3 4 2 7" xfId="2705"/>
    <cellStyle name="Heading 1 2 6 2 3 4 3" xfId="4212"/>
    <cellStyle name="Heading 1 2 6 2 3 4 3 2" xfId="10422"/>
    <cellStyle name="Heading 1 2 6 2 3 4 4" xfId="5085"/>
    <cellStyle name="Heading 1 2 6 2 3 4 4 2" xfId="11296"/>
    <cellStyle name="Heading 1 2 6 2 3 4 5" xfId="6671"/>
    <cellStyle name="Heading 1 2 6 2 3 4 6" xfId="8213"/>
    <cellStyle name="Heading 1 2 6 2 3 4 7" xfId="12868"/>
    <cellStyle name="Heading 1 2 6 2 3 4 8" xfId="2004"/>
    <cellStyle name="Heading 1 2 6 2 3 5" xfId="710"/>
    <cellStyle name="Heading 1 2 6 2 3 5 2" xfId="1411"/>
    <cellStyle name="Heading 1 2 6 2 3 5 2 2" xfId="3796"/>
    <cellStyle name="Heading 1 2 6 2 3 5 2 2 2" xfId="10005"/>
    <cellStyle name="Heading 1 2 6 2 3 5 2 3" xfId="5926"/>
    <cellStyle name="Heading 1 2 6 2 3 5 2 3 2" xfId="12137"/>
    <cellStyle name="Heading 1 2 6 2 3 5 2 4" xfId="7512"/>
    <cellStyle name="Heading 1 2 6 2 3 5 2 5" xfId="9054"/>
    <cellStyle name="Heading 1 2 6 2 3 5 2 6" xfId="13709"/>
    <cellStyle name="Heading 1 2 6 2 3 5 2 7" xfId="2845"/>
    <cellStyle name="Heading 1 2 6 2 3 5 3" xfId="4325"/>
    <cellStyle name="Heading 1 2 6 2 3 5 3 2" xfId="10536"/>
    <cellStyle name="Heading 1 2 6 2 3 5 4" xfId="5225"/>
    <cellStyle name="Heading 1 2 6 2 3 5 4 2" xfId="11436"/>
    <cellStyle name="Heading 1 2 6 2 3 5 5" xfId="6811"/>
    <cellStyle name="Heading 1 2 6 2 3 5 6" xfId="8353"/>
    <cellStyle name="Heading 1 2 6 2 3 5 7" xfId="13008"/>
    <cellStyle name="Heading 1 2 6 2 3 5 8" xfId="2144"/>
    <cellStyle name="Heading 1 2 6 2 3 6" xfId="882"/>
    <cellStyle name="Heading 1 2 6 2 3 6 2" xfId="3272"/>
    <cellStyle name="Heading 1 2 6 2 3 6 2 2" xfId="9481"/>
    <cellStyle name="Heading 1 2 6 2 3 6 3" xfId="5397"/>
    <cellStyle name="Heading 1 2 6 2 3 6 3 2" xfId="11608"/>
    <cellStyle name="Heading 1 2 6 2 3 6 4" xfId="6983"/>
    <cellStyle name="Heading 1 2 6 2 3 6 5" xfId="8525"/>
    <cellStyle name="Heading 1 2 6 2 3 6 6" xfId="13180"/>
    <cellStyle name="Heading 1 2 6 2 3 6 7" xfId="2316"/>
    <cellStyle name="Heading 1 2 6 2 3 7" xfId="2987"/>
    <cellStyle name="Heading 1 2 6 2 3 7 2" xfId="3217"/>
    <cellStyle name="Heading 1 2 6 2 3 7 2 2" xfId="9426"/>
    <cellStyle name="Heading 1 2 6 2 3 7 3" xfId="6068"/>
    <cellStyle name="Heading 1 2 6 2 3 7 3 2" xfId="12279"/>
    <cellStyle name="Heading 1 2 6 2 3 7 4" xfId="7654"/>
    <cellStyle name="Heading 1 2 6 2 3 7 5" xfId="9196"/>
    <cellStyle name="Heading 1 2 6 2 3 8" xfId="4539"/>
    <cellStyle name="Heading 1 2 6 2 3 8 2" xfId="10750"/>
    <cellStyle name="Heading 1 2 6 2 3 9" xfId="4666"/>
    <cellStyle name="Heading 1 2 6 2 3 9 2" xfId="10877"/>
    <cellStyle name="Heading 1 2 6 2 4" xfId="289"/>
    <cellStyle name="Heading 1 2 6 2 4 2" xfId="990"/>
    <cellStyle name="Heading 1 2 6 2 4 2 2" xfId="4089"/>
    <cellStyle name="Heading 1 2 6 2 4 2 2 2" xfId="10298"/>
    <cellStyle name="Heading 1 2 6 2 4 2 3" xfId="5505"/>
    <cellStyle name="Heading 1 2 6 2 4 2 3 2" xfId="11716"/>
    <cellStyle name="Heading 1 2 6 2 4 2 4" xfId="7091"/>
    <cellStyle name="Heading 1 2 6 2 4 2 5" xfId="8633"/>
    <cellStyle name="Heading 1 2 6 2 4 2 6" xfId="13288"/>
    <cellStyle name="Heading 1 2 6 2 4 2 7" xfId="2424"/>
    <cellStyle name="Heading 1 2 6 2 4 3" xfId="4477"/>
    <cellStyle name="Heading 1 2 6 2 4 3 2" xfId="10688"/>
    <cellStyle name="Heading 1 2 6 2 4 4" xfId="4804"/>
    <cellStyle name="Heading 1 2 6 2 4 4 2" xfId="11015"/>
    <cellStyle name="Heading 1 2 6 2 4 5" xfId="6390"/>
    <cellStyle name="Heading 1 2 6 2 4 6" xfId="7932"/>
    <cellStyle name="Heading 1 2 6 2 4 7" xfId="12587"/>
    <cellStyle name="Heading 1 2 6 2 4 8" xfId="1723"/>
    <cellStyle name="Heading 1 2 6 2 5" xfId="372"/>
    <cellStyle name="Heading 1 2 6 2 5 2" xfId="1073"/>
    <cellStyle name="Heading 1 2 6 2 5 2 2" xfId="3902"/>
    <cellStyle name="Heading 1 2 6 2 5 2 2 2" xfId="10111"/>
    <cellStyle name="Heading 1 2 6 2 5 2 3" xfId="5588"/>
    <cellStyle name="Heading 1 2 6 2 5 2 3 2" xfId="11799"/>
    <cellStyle name="Heading 1 2 6 2 5 2 4" xfId="7174"/>
    <cellStyle name="Heading 1 2 6 2 5 2 5" xfId="8716"/>
    <cellStyle name="Heading 1 2 6 2 5 2 6" xfId="13371"/>
    <cellStyle name="Heading 1 2 6 2 5 2 7" xfId="2507"/>
    <cellStyle name="Heading 1 2 6 2 5 3" xfId="4066"/>
    <cellStyle name="Heading 1 2 6 2 5 3 2" xfId="10275"/>
    <cellStyle name="Heading 1 2 6 2 5 4" xfId="4887"/>
    <cellStyle name="Heading 1 2 6 2 5 4 2" xfId="11098"/>
    <cellStyle name="Heading 1 2 6 2 5 5" xfId="6473"/>
    <cellStyle name="Heading 1 2 6 2 5 6" xfId="8015"/>
    <cellStyle name="Heading 1 2 6 2 5 7" xfId="12670"/>
    <cellStyle name="Heading 1 2 6 2 5 8" xfId="1806"/>
    <cellStyle name="Heading 1 2 6 2 6" xfId="510"/>
    <cellStyle name="Heading 1 2 6 2 6 2" xfId="1211"/>
    <cellStyle name="Heading 1 2 6 2 6 2 2" xfId="4042"/>
    <cellStyle name="Heading 1 2 6 2 6 2 2 2" xfId="10251"/>
    <cellStyle name="Heading 1 2 6 2 6 2 3" xfId="5726"/>
    <cellStyle name="Heading 1 2 6 2 6 2 3 2" xfId="11937"/>
    <cellStyle name="Heading 1 2 6 2 6 2 4" xfId="7312"/>
    <cellStyle name="Heading 1 2 6 2 6 2 5" xfId="8854"/>
    <cellStyle name="Heading 1 2 6 2 6 2 6" xfId="13509"/>
    <cellStyle name="Heading 1 2 6 2 6 2 7" xfId="2645"/>
    <cellStyle name="Heading 1 2 6 2 6 3" xfId="3856"/>
    <cellStyle name="Heading 1 2 6 2 6 3 2" xfId="10065"/>
    <cellStyle name="Heading 1 2 6 2 6 4" xfId="5025"/>
    <cellStyle name="Heading 1 2 6 2 6 4 2" xfId="11236"/>
    <cellStyle name="Heading 1 2 6 2 6 5" xfId="6611"/>
    <cellStyle name="Heading 1 2 6 2 6 6" xfId="8153"/>
    <cellStyle name="Heading 1 2 6 2 6 7" xfId="12808"/>
    <cellStyle name="Heading 1 2 6 2 6 8" xfId="1944"/>
    <cellStyle name="Heading 1 2 6 2 7" xfId="650"/>
    <cellStyle name="Heading 1 2 6 2 7 2" xfId="1351"/>
    <cellStyle name="Heading 1 2 6 2 7 2 2" xfId="3607"/>
    <cellStyle name="Heading 1 2 6 2 7 2 2 2" xfId="9816"/>
    <cellStyle name="Heading 1 2 6 2 7 2 3" xfId="5866"/>
    <cellStyle name="Heading 1 2 6 2 7 2 3 2" xfId="12077"/>
    <cellStyle name="Heading 1 2 6 2 7 2 4" xfId="7452"/>
    <cellStyle name="Heading 1 2 6 2 7 2 5" xfId="8994"/>
    <cellStyle name="Heading 1 2 6 2 7 2 6" xfId="13649"/>
    <cellStyle name="Heading 1 2 6 2 7 2 7" xfId="2785"/>
    <cellStyle name="Heading 1 2 6 2 7 3" xfId="4077"/>
    <cellStyle name="Heading 1 2 6 2 7 3 2" xfId="10286"/>
    <cellStyle name="Heading 1 2 6 2 7 4" xfId="5165"/>
    <cellStyle name="Heading 1 2 6 2 7 4 2" xfId="11376"/>
    <cellStyle name="Heading 1 2 6 2 7 5" xfId="6751"/>
    <cellStyle name="Heading 1 2 6 2 7 6" xfId="8293"/>
    <cellStyle name="Heading 1 2 6 2 7 7" xfId="12948"/>
    <cellStyle name="Heading 1 2 6 2 7 8" xfId="2084"/>
    <cellStyle name="Heading 1 2 6 2 8" xfId="822"/>
    <cellStyle name="Heading 1 2 6 2 8 2" xfId="4323"/>
    <cellStyle name="Heading 1 2 6 2 8 2 2" xfId="10534"/>
    <cellStyle name="Heading 1 2 6 2 8 3" xfId="5337"/>
    <cellStyle name="Heading 1 2 6 2 8 3 2" xfId="11548"/>
    <cellStyle name="Heading 1 2 6 2 8 4" xfId="6923"/>
    <cellStyle name="Heading 1 2 6 2 8 5" xfId="8465"/>
    <cellStyle name="Heading 1 2 6 2 8 6" xfId="13120"/>
    <cellStyle name="Heading 1 2 6 2 8 7" xfId="2256"/>
    <cellStyle name="Heading 1 2 6 2 9" xfId="2927"/>
    <cellStyle name="Heading 1 2 6 2 9 2" xfId="4385"/>
    <cellStyle name="Heading 1 2 6 2 9 2 2" xfId="10596"/>
    <cellStyle name="Heading 1 2 6 2 9 3" xfId="6008"/>
    <cellStyle name="Heading 1 2 6 2 9 3 2" xfId="12219"/>
    <cellStyle name="Heading 1 2 6 2 9 4" xfId="7594"/>
    <cellStyle name="Heading 1 2 6 2 9 5" xfId="9136"/>
    <cellStyle name="Heading 1 2 6 3" xfId="83"/>
    <cellStyle name="Heading 1 2 6 3 10" xfId="6232"/>
    <cellStyle name="Heading 1 2 6 3 11" xfId="7774"/>
    <cellStyle name="Heading 1 2 6 3 12" xfId="12389"/>
    <cellStyle name="Heading 1 2 6 3 13" xfId="1565"/>
    <cellStyle name="Heading 1 2 6 3 2" xfId="190"/>
    <cellStyle name="Heading 1 2 6 3 2 2" xfId="789"/>
    <cellStyle name="Heading 1 2 6 3 2 2 2" xfId="3053"/>
    <cellStyle name="Heading 1 2 6 3 2 2 2 2" xfId="9262"/>
    <cellStyle name="Heading 1 2 6 3 2 2 3" xfId="5304"/>
    <cellStyle name="Heading 1 2 6 3 2 2 3 2" xfId="11515"/>
    <cellStyle name="Heading 1 2 6 3 2 2 4" xfId="6890"/>
    <cellStyle name="Heading 1 2 6 3 2 2 5" xfId="8432"/>
    <cellStyle name="Heading 1 2 6 3 2 2 6" xfId="13087"/>
    <cellStyle name="Heading 1 2 6 3 2 2 7" xfId="2223"/>
    <cellStyle name="Heading 1 2 6 3 2 3" xfId="3690"/>
    <cellStyle name="Heading 1 2 6 3 2 3 2" xfId="9899"/>
    <cellStyle name="Heading 1 2 6 3 2 4" xfId="4719"/>
    <cellStyle name="Heading 1 2 6 3 2 4 2" xfId="10930"/>
    <cellStyle name="Heading 1 2 6 3 2 5" xfId="6305"/>
    <cellStyle name="Heading 1 2 6 3 2 6" xfId="7847"/>
    <cellStyle name="Heading 1 2 6 3 2 7" xfId="12488"/>
    <cellStyle name="Heading 1 2 6 3 2 8" xfId="1638"/>
    <cellStyle name="Heading 1 2 6 3 3" xfId="412"/>
    <cellStyle name="Heading 1 2 6 3 3 2" xfId="1113"/>
    <cellStyle name="Heading 1 2 6 3 3 2 2" xfId="3236"/>
    <cellStyle name="Heading 1 2 6 3 3 2 2 2" xfId="9445"/>
    <cellStyle name="Heading 1 2 6 3 3 2 3" xfId="5628"/>
    <cellStyle name="Heading 1 2 6 3 3 2 3 2" xfId="11839"/>
    <cellStyle name="Heading 1 2 6 3 3 2 4" xfId="7214"/>
    <cellStyle name="Heading 1 2 6 3 3 2 5" xfId="8756"/>
    <cellStyle name="Heading 1 2 6 3 3 2 6" xfId="13411"/>
    <cellStyle name="Heading 1 2 6 3 3 2 7" xfId="2547"/>
    <cellStyle name="Heading 1 2 6 3 3 3" xfId="4353"/>
    <cellStyle name="Heading 1 2 6 3 3 3 2" xfId="10564"/>
    <cellStyle name="Heading 1 2 6 3 3 4" xfId="4927"/>
    <cellStyle name="Heading 1 2 6 3 3 4 2" xfId="11138"/>
    <cellStyle name="Heading 1 2 6 3 3 5" xfId="6513"/>
    <cellStyle name="Heading 1 2 6 3 3 6" xfId="8055"/>
    <cellStyle name="Heading 1 2 6 3 3 7" xfId="12710"/>
    <cellStyle name="Heading 1 2 6 3 3 8" xfId="1846"/>
    <cellStyle name="Heading 1 2 6 3 4" xfId="550"/>
    <cellStyle name="Heading 1 2 6 3 4 2" xfId="1251"/>
    <cellStyle name="Heading 1 2 6 3 4 2 2" xfId="3649"/>
    <cellStyle name="Heading 1 2 6 3 4 2 2 2" xfId="9858"/>
    <cellStyle name="Heading 1 2 6 3 4 2 3" xfId="5766"/>
    <cellStyle name="Heading 1 2 6 3 4 2 3 2" xfId="11977"/>
    <cellStyle name="Heading 1 2 6 3 4 2 4" xfId="7352"/>
    <cellStyle name="Heading 1 2 6 3 4 2 5" xfId="8894"/>
    <cellStyle name="Heading 1 2 6 3 4 2 6" xfId="13549"/>
    <cellStyle name="Heading 1 2 6 3 4 2 7" xfId="2685"/>
    <cellStyle name="Heading 1 2 6 3 4 3" xfId="3336"/>
    <cellStyle name="Heading 1 2 6 3 4 3 2" xfId="9545"/>
    <cellStyle name="Heading 1 2 6 3 4 4" xfId="5065"/>
    <cellStyle name="Heading 1 2 6 3 4 4 2" xfId="11276"/>
    <cellStyle name="Heading 1 2 6 3 4 5" xfId="6651"/>
    <cellStyle name="Heading 1 2 6 3 4 6" xfId="8193"/>
    <cellStyle name="Heading 1 2 6 3 4 7" xfId="12848"/>
    <cellStyle name="Heading 1 2 6 3 4 8" xfId="1984"/>
    <cellStyle name="Heading 1 2 6 3 5" xfId="690"/>
    <cellStyle name="Heading 1 2 6 3 5 2" xfId="1391"/>
    <cellStyle name="Heading 1 2 6 3 5 2 2" xfId="3175"/>
    <cellStyle name="Heading 1 2 6 3 5 2 2 2" xfId="9384"/>
    <cellStyle name="Heading 1 2 6 3 5 2 3" xfId="5906"/>
    <cellStyle name="Heading 1 2 6 3 5 2 3 2" xfId="12117"/>
    <cellStyle name="Heading 1 2 6 3 5 2 4" xfId="7492"/>
    <cellStyle name="Heading 1 2 6 3 5 2 5" xfId="9034"/>
    <cellStyle name="Heading 1 2 6 3 5 2 6" xfId="13689"/>
    <cellStyle name="Heading 1 2 6 3 5 2 7" xfId="2825"/>
    <cellStyle name="Heading 1 2 6 3 5 3" xfId="3702"/>
    <cellStyle name="Heading 1 2 6 3 5 3 2" xfId="9911"/>
    <cellStyle name="Heading 1 2 6 3 5 4" xfId="5205"/>
    <cellStyle name="Heading 1 2 6 3 5 4 2" xfId="11416"/>
    <cellStyle name="Heading 1 2 6 3 5 5" xfId="6791"/>
    <cellStyle name="Heading 1 2 6 3 5 6" xfId="8333"/>
    <cellStyle name="Heading 1 2 6 3 5 7" xfId="12988"/>
    <cellStyle name="Heading 1 2 6 3 5 8" xfId="2124"/>
    <cellStyle name="Heading 1 2 6 3 6" xfId="225"/>
    <cellStyle name="Heading 1 2 6 3 6 2" xfId="3146"/>
    <cellStyle name="Heading 1 2 6 3 6 2 2" xfId="9355"/>
    <cellStyle name="Heading 1 2 6 3 6 3" xfId="5377"/>
    <cellStyle name="Heading 1 2 6 3 6 3 2" xfId="11588"/>
    <cellStyle name="Heading 1 2 6 3 6 4" xfId="6963"/>
    <cellStyle name="Heading 1 2 6 3 6 5" xfId="8505"/>
    <cellStyle name="Heading 1 2 6 3 6 6" xfId="12523"/>
    <cellStyle name="Heading 1 2 6 3 6 7" xfId="2296"/>
    <cellStyle name="Heading 1 2 6 3 7" xfId="862"/>
    <cellStyle name="Heading 1 2 6 3 7 2" xfId="4561"/>
    <cellStyle name="Heading 1 2 6 3 7 2 2" xfId="10772"/>
    <cellStyle name="Heading 1 2 6 3 7 3" xfId="6048"/>
    <cellStyle name="Heading 1 2 6 3 7 3 2" xfId="12259"/>
    <cellStyle name="Heading 1 2 6 3 7 4" xfId="7634"/>
    <cellStyle name="Heading 1 2 6 3 7 5" xfId="9176"/>
    <cellStyle name="Heading 1 2 6 3 7 6" xfId="13160"/>
    <cellStyle name="Heading 1 2 6 3 7 7" xfId="2967"/>
    <cellStyle name="Heading 1 2 6 3 8" xfId="3866"/>
    <cellStyle name="Heading 1 2 6 3 8 2" xfId="10075"/>
    <cellStyle name="Heading 1 2 6 3 9" xfId="4646"/>
    <cellStyle name="Heading 1 2 6 3 9 2" xfId="10857"/>
    <cellStyle name="Heading 1 2 6 4" xfId="117"/>
    <cellStyle name="Heading 1 2 6 4 10" xfId="6272"/>
    <cellStyle name="Heading 1 2 6 4 11" xfId="7814"/>
    <cellStyle name="Heading 1 2 6 4 12" xfId="12422"/>
    <cellStyle name="Heading 1 2 6 4 13" xfId="1605"/>
    <cellStyle name="Heading 1 2 6 4 2" xfId="274"/>
    <cellStyle name="Heading 1 2 6 4 2 2" xfId="975"/>
    <cellStyle name="Heading 1 2 6 4 2 2 2" xfId="3089"/>
    <cellStyle name="Heading 1 2 6 4 2 2 2 2" xfId="9298"/>
    <cellStyle name="Heading 1 2 6 4 2 2 3" xfId="5490"/>
    <cellStyle name="Heading 1 2 6 4 2 2 3 2" xfId="11701"/>
    <cellStyle name="Heading 1 2 6 4 2 2 4" xfId="7076"/>
    <cellStyle name="Heading 1 2 6 4 2 2 5" xfId="8618"/>
    <cellStyle name="Heading 1 2 6 4 2 2 6" xfId="13273"/>
    <cellStyle name="Heading 1 2 6 4 2 2 7" xfId="2409"/>
    <cellStyle name="Heading 1 2 6 4 2 3" xfId="3460"/>
    <cellStyle name="Heading 1 2 6 4 2 3 2" xfId="9669"/>
    <cellStyle name="Heading 1 2 6 4 2 4" xfId="4789"/>
    <cellStyle name="Heading 1 2 6 4 2 4 2" xfId="11000"/>
    <cellStyle name="Heading 1 2 6 4 2 5" xfId="6375"/>
    <cellStyle name="Heading 1 2 6 4 2 6" xfId="7917"/>
    <cellStyle name="Heading 1 2 6 4 2 7" xfId="12572"/>
    <cellStyle name="Heading 1 2 6 4 2 8" xfId="1708"/>
    <cellStyle name="Heading 1 2 6 4 3" xfId="452"/>
    <cellStyle name="Heading 1 2 6 4 3 2" xfId="1153"/>
    <cellStyle name="Heading 1 2 6 4 3 2 2" xfId="4277"/>
    <cellStyle name="Heading 1 2 6 4 3 2 2 2" xfId="10488"/>
    <cellStyle name="Heading 1 2 6 4 3 2 3" xfId="5668"/>
    <cellStyle name="Heading 1 2 6 4 3 2 3 2" xfId="11879"/>
    <cellStyle name="Heading 1 2 6 4 3 2 4" xfId="7254"/>
    <cellStyle name="Heading 1 2 6 4 3 2 5" xfId="8796"/>
    <cellStyle name="Heading 1 2 6 4 3 2 6" xfId="13451"/>
    <cellStyle name="Heading 1 2 6 4 3 2 7" xfId="2587"/>
    <cellStyle name="Heading 1 2 6 4 3 3" xfId="3302"/>
    <cellStyle name="Heading 1 2 6 4 3 3 2" xfId="9511"/>
    <cellStyle name="Heading 1 2 6 4 3 4" xfId="4967"/>
    <cellStyle name="Heading 1 2 6 4 3 4 2" xfId="11178"/>
    <cellStyle name="Heading 1 2 6 4 3 5" xfId="6553"/>
    <cellStyle name="Heading 1 2 6 4 3 6" xfId="8095"/>
    <cellStyle name="Heading 1 2 6 4 3 7" xfId="12750"/>
    <cellStyle name="Heading 1 2 6 4 3 8" xfId="1886"/>
    <cellStyle name="Heading 1 2 6 4 4" xfId="590"/>
    <cellStyle name="Heading 1 2 6 4 4 2" xfId="1291"/>
    <cellStyle name="Heading 1 2 6 4 4 2 2" xfId="3269"/>
    <cellStyle name="Heading 1 2 6 4 4 2 2 2" xfId="9478"/>
    <cellStyle name="Heading 1 2 6 4 4 2 3" xfId="5806"/>
    <cellStyle name="Heading 1 2 6 4 4 2 3 2" xfId="12017"/>
    <cellStyle name="Heading 1 2 6 4 4 2 4" xfId="7392"/>
    <cellStyle name="Heading 1 2 6 4 4 2 5" xfId="8934"/>
    <cellStyle name="Heading 1 2 6 4 4 2 6" xfId="13589"/>
    <cellStyle name="Heading 1 2 6 4 4 2 7" xfId="2725"/>
    <cellStyle name="Heading 1 2 6 4 4 3" xfId="4368"/>
    <cellStyle name="Heading 1 2 6 4 4 3 2" xfId="10579"/>
    <cellStyle name="Heading 1 2 6 4 4 4" xfId="5105"/>
    <cellStyle name="Heading 1 2 6 4 4 4 2" xfId="11316"/>
    <cellStyle name="Heading 1 2 6 4 4 5" xfId="6691"/>
    <cellStyle name="Heading 1 2 6 4 4 6" xfId="8233"/>
    <cellStyle name="Heading 1 2 6 4 4 7" xfId="12888"/>
    <cellStyle name="Heading 1 2 6 4 4 8" xfId="2024"/>
    <cellStyle name="Heading 1 2 6 4 5" xfId="730"/>
    <cellStyle name="Heading 1 2 6 4 5 2" xfId="1431"/>
    <cellStyle name="Heading 1 2 6 4 5 2 2" xfId="3470"/>
    <cellStyle name="Heading 1 2 6 4 5 2 2 2" xfId="9679"/>
    <cellStyle name="Heading 1 2 6 4 5 2 3" xfId="5946"/>
    <cellStyle name="Heading 1 2 6 4 5 2 3 2" xfId="12157"/>
    <cellStyle name="Heading 1 2 6 4 5 2 4" xfId="7532"/>
    <cellStyle name="Heading 1 2 6 4 5 2 5" xfId="9074"/>
    <cellStyle name="Heading 1 2 6 4 5 2 6" xfId="13729"/>
    <cellStyle name="Heading 1 2 6 4 5 2 7" xfId="2865"/>
    <cellStyle name="Heading 1 2 6 4 5 3" xfId="3908"/>
    <cellStyle name="Heading 1 2 6 4 5 3 2" xfId="10117"/>
    <cellStyle name="Heading 1 2 6 4 5 4" xfId="5245"/>
    <cellStyle name="Heading 1 2 6 4 5 4 2" xfId="11456"/>
    <cellStyle name="Heading 1 2 6 4 5 5" xfId="6831"/>
    <cellStyle name="Heading 1 2 6 4 5 6" xfId="8373"/>
    <cellStyle name="Heading 1 2 6 4 5 7" xfId="13028"/>
    <cellStyle name="Heading 1 2 6 4 5 8" xfId="2164"/>
    <cellStyle name="Heading 1 2 6 4 6" xfId="902"/>
    <cellStyle name="Heading 1 2 6 4 6 2" xfId="3500"/>
    <cellStyle name="Heading 1 2 6 4 6 2 2" xfId="9709"/>
    <cellStyle name="Heading 1 2 6 4 6 3" xfId="5417"/>
    <cellStyle name="Heading 1 2 6 4 6 3 2" xfId="11628"/>
    <cellStyle name="Heading 1 2 6 4 6 4" xfId="7003"/>
    <cellStyle name="Heading 1 2 6 4 6 5" xfId="8545"/>
    <cellStyle name="Heading 1 2 6 4 6 6" xfId="13200"/>
    <cellStyle name="Heading 1 2 6 4 6 7" xfId="2336"/>
    <cellStyle name="Heading 1 2 6 4 7" xfId="3007"/>
    <cellStyle name="Heading 1 2 6 4 7 2" xfId="3948"/>
    <cellStyle name="Heading 1 2 6 4 7 2 2" xfId="10157"/>
    <cellStyle name="Heading 1 2 6 4 7 3" xfId="6088"/>
    <cellStyle name="Heading 1 2 6 4 7 3 2" xfId="12299"/>
    <cellStyle name="Heading 1 2 6 4 7 4" xfId="7674"/>
    <cellStyle name="Heading 1 2 6 4 7 5" xfId="9216"/>
    <cellStyle name="Heading 1 2 6 4 8" xfId="4461"/>
    <cellStyle name="Heading 1 2 6 4 8 2" xfId="10672"/>
    <cellStyle name="Heading 1 2 6 4 9" xfId="4686"/>
    <cellStyle name="Heading 1 2 6 4 9 2" xfId="10897"/>
    <cellStyle name="Heading 1 2 6 5" xfId="118"/>
    <cellStyle name="Heading 1 2 6 5 10" xfId="6212"/>
    <cellStyle name="Heading 1 2 6 5 11" xfId="7754"/>
    <cellStyle name="Heading 1 2 6 5 12" xfId="12423"/>
    <cellStyle name="Heading 1 2 6 5 13" xfId="1545"/>
    <cellStyle name="Heading 1 2 6 5 2" xfId="252"/>
    <cellStyle name="Heading 1 2 6 5 2 2" xfId="953"/>
    <cellStyle name="Heading 1 2 6 5 2 2 2" xfId="3715"/>
    <cellStyle name="Heading 1 2 6 5 2 2 2 2" xfId="9924"/>
    <cellStyle name="Heading 1 2 6 5 2 2 3" xfId="5468"/>
    <cellStyle name="Heading 1 2 6 5 2 2 3 2" xfId="11679"/>
    <cellStyle name="Heading 1 2 6 5 2 2 4" xfId="7054"/>
    <cellStyle name="Heading 1 2 6 5 2 2 5" xfId="8596"/>
    <cellStyle name="Heading 1 2 6 5 2 2 6" xfId="13251"/>
    <cellStyle name="Heading 1 2 6 5 2 2 7" xfId="2387"/>
    <cellStyle name="Heading 1 2 6 5 2 3" xfId="4047"/>
    <cellStyle name="Heading 1 2 6 5 2 3 2" xfId="10256"/>
    <cellStyle name="Heading 1 2 6 5 2 4" xfId="4767"/>
    <cellStyle name="Heading 1 2 6 5 2 4 2" xfId="10978"/>
    <cellStyle name="Heading 1 2 6 5 2 5" xfId="6353"/>
    <cellStyle name="Heading 1 2 6 5 2 6" xfId="7895"/>
    <cellStyle name="Heading 1 2 6 5 2 7" xfId="12550"/>
    <cellStyle name="Heading 1 2 6 5 2 8" xfId="1686"/>
    <cellStyle name="Heading 1 2 6 5 3" xfId="392"/>
    <cellStyle name="Heading 1 2 6 5 3 2" xfId="1093"/>
    <cellStyle name="Heading 1 2 6 5 3 2 2" xfId="3142"/>
    <cellStyle name="Heading 1 2 6 5 3 2 2 2" xfId="9351"/>
    <cellStyle name="Heading 1 2 6 5 3 2 3" xfId="5608"/>
    <cellStyle name="Heading 1 2 6 5 3 2 3 2" xfId="11819"/>
    <cellStyle name="Heading 1 2 6 5 3 2 4" xfId="7194"/>
    <cellStyle name="Heading 1 2 6 5 3 2 5" xfId="8736"/>
    <cellStyle name="Heading 1 2 6 5 3 2 6" xfId="13391"/>
    <cellStyle name="Heading 1 2 6 5 3 2 7" xfId="2527"/>
    <cellStyle name="Heading 1 2 6 5 3 3" xfId="3613"/>
    <cellStyle name="Heading 1 2 6 5 3 3 2" xfId="9822"/>
    <cellStyle name="Heading 1 2 6 5 3 4" xfId="4907"/>
    <cellStyle name="Heading 1 2 6 5 3 4 2" xfId="11118"/>
    <cellStyle name="Heading 1 2 6 5 3 5" xfId="6493"/>
    <cellStyle name="Heading 1 2 6 5 3 6" xfId="8035"/>
    <cellStyle name="Heading 1 2 6 5 3 7" xfId="12690"/>
    <cellStyle name="Heading 1 2 6 5 3 8" xfId="1826"/>
    <cellStyle name="Heading 1 2 6 5 4" xfId="530"/>
    <cellStyle name="Heading 1 2 6 5 4 2" xfId="1231"/>
    <cellStyle name="Heading 1 2 6 5 4 2 2" xfId="3590"/>
    <cellStyle name="Heading 1 2 6 5 4 2 2 2" xfId="9799"/>
    <cellStyle name="Heading 1 2 6 5 4 2 3" xfId="5746"/>
    <cellStyle name="Heading 1 2 6 5 4 2 3 2" xfId="11957"/>
    <cellStyle name="Heading 1 2 6 5 4 2 4" xfId="7332"/>
    <cellStyle name="Heading 1 2 6 5 4 2 5" xfId="8874"/>
    <cellStyle name="Heading 1 2 6 5 4 2 6" xfId="13529"/>
    <cellStyle name="Heading 1 2 6 5 4 2 7" xfId="2665"/>
    <cellStyle name="Heading 1 2 6 5 4 3" xfId="4529"/>
    <cellStyle name="Heading 1 2 6 5 4 3 2" xfId="10740"/>
    <cellStyle name="Heading 1 2 6 5 4 4" xfId="5045"/>
    <cellStyle name="Heading 1 2 6 5 4 4 2" xfId="11256"/>
    <cellStyle name="Heading 1 2 6 5 4 5" xfId="6631"/>
    <cellStyle name="Heading 1 2 6 5 4 6" xfId="8173"/>
    <cellStyle name="Heading 1 2 6 5 4 7" xfId="12828"/>
    <cellStyle name="Heading 1 2 6 5 4 8" xfId="1964"/>
    <cellStyle name="Heading 1 2 6 5 5" xfId="670"/>
    <cellStyle name="Heading 1 2 6 5 5 2" xfId="1371"/>
    <cellStyle name="Heading 1 2 6 5 5 2 2" xfId="3834"/>
    <cellStyle name="Heading 1 2 6 5 5 2 2 2" xfId="10043"/>
    <cellStyle name="Heading 1 2 6 5 5 2 3" xfId="5886"/>
    <cellStyle name="Heading 1 2 6 5 5 2 3 2" xfId="12097"/>
    <cellStyle name="Heading 1 2 6 5 5 2 4" xfId="7472"/>
    <cellStyle name="Heading 1 2 6 5 5 2 5" xfId="9014"/>
    <cellStyle name="Heading 1 2 6 5 5 2 6" xfId="13669"/>
    <cellStyle name="Heading 1 2 6 5 5 2 7" xfId="2805"/>
    <cellStyle name="Heading 1 2 6 5 5 3" xfId="4229"/>
    <cellStyle name="Heading 1 2 6 5 5 3 2" xfId="10440"/>
    <cellStyle name="Heading 1 2 6 5 5 4" xfId="5185"/>
    <cellStyle name="Heading 1 2 6 5 5 4 2" xfId="11396"/>
    <cellStyle name="Heading 1 2 6 5 5 5" xfId="6771"/>
    <cellStyle name="Heading 1 2 6 5 5 6" xfId="8313"/>
    <cellStyle name="Heading 1 2 6 5 5 7" xfId="12968"/>
    <cellStyle name="Heading 1 2 6 5 5 8" xfId="2104"/>
    <cellStyle name="Heading 1 2 6 5 6" xfId="842"/>
    <cellStyle name="Heading 1 2 6 5 6 2" xfId="3906"/>
    <cellStyle name="Heading 1 2 6 5 6 2 2" xfId="10115"/>
    <cellStyle name="Heading 1 2 6 5 6 3" xfId="5357"/>
    <cellStyle name="Heading 1 2 6 5 6 3 2" xfId="11568"/>
    <cellStyle name="Heading 1 2 6 5 6 4" xfId="6943"/>
    <cellStyle name="Heading 1 2 6 5 6 5" xfId="8485"/>
    <cellStyle name="Heading 1 2 6 5 6 6" xfId="13140"/>
    <cellStyle name="Heading 1 2 6 5 6 7" xfId="2276"/>
    <cellStyle name="Heading 1 2 6 5 7" xfId="2947"/>
    <cellStyle name="Heading 1 2 6 5 7 2" xfId="3075"/>
    <cellStyle name="Heading 1 2 6 5 7 2 2" xfId="9284"/>
    <cellStyle name="Heading 1 2 6 5 7 3" xfId="6028"/>
    <cellStyle name="Heading 1 2 6 5 7 3 2" xfId="12239"/>
    <cellStyle name="Heading 1 2 6 5 7 4" xfId="7614"/>
    <cellStyle name="Heading 1 2 6 5 7 5" xfId="9156"/>
    <cellStyle name="Heading 1 2 6 5 8" xfId="3678"/>
    <cellStyle name="Heading 1 2 6 5 8 2" xfId="9887"/>
    <cellStyle name="Heading 1 2 6 5 9" xfId="4626"/>
    <cellStyle name="Heading 1 2 6 5 9 2" xfId="10837"/>
    <cellStyle name="Heading 1 2 6 6" xfId="293"/>
    <cellStyle name="Heading 1 2 6 6 2" xfId="994"/>
    <cellStyle name="Heading 1 2 6 6 2 2" xfId="3124"/>
    <cellStyle name="Heading 1 2 6 6 2 2 2" xfId="9333"/>
    <cellStyle name="Heading 1 2 6 6 2 3" xfId="5509"/>
    <cellStyle name="Heading 1 2 6 6 2 3 2" xfId="11720"/>
    <cellStyle name="Heading 1 2 6 6 2 4" xfId="7095"/>
    <cellStyle name="Heading 1 2 6 6 2 5" xfId="8637"/>
    <cellStyle name="Heading 1 2 6 6 2 6" xfId="13292"/>
    <cellStyle name="Heading 1 2 6 6 2 7" xfId="2428"/>
    <cellStyle name="Heading 1 2 6 6 3" xfId="4200"/>
    <cellStyle name="Heading 1 2 6 6 3 2" xfId="10410"/>
    <cellStyle name="Heading 1 2 6 6 4" xfId="4808"/>
    <cellStyle name="Heading 1 2 6 6 4 2" xfId="11019"/>
    <cellStyle name="Heading 1 2 6 6 5" xfId="6394"/>
    <cellStyle name="Heading 1 2 6 6 6" xfId="7936"/>
    <cellStyle name="Heading 1 2 6 6 7" xfId="12591"/>
    <cellStyle name="Heading 1 2 6 6 8" xfId="1727"/>
    <cellStyle name="Heading 1 2 6 7" xfId="352"/>
    <cellStyle name="Heading 1 2 6 7 2" xfId="1053"/>
    <cellStyle name="Heading 1 2 6 7 2 2" xfId="4319"/>
    <cellStyle name="Heading 1 2 6 7 2 2 2" xfId="10530"/>
    <cellStyle name="Heading 1 2 6 7 2 3" xfId="5568"/>
    <cellStyle name="Heading 1 2 6 7 2 3 2" xfId="11779"/>
    <cellStyle name="Heading 1 2 6 7 2 4" xfId="7154"/>
    <cellStyle name="Heading 1 2 6 7 2 5" xfId="8696"/>
    <cellStyle name="Heading 1 2 6 7 2 6" xfId="13351"/>
    <cellStyle name="Heading 1 2 6 7 2 7" xfId="2487"/>
    <cellStyle name="Heading 1 2 6 7 3" xfId="3984"/>
    <cellStyle name="Heading 1 2 6 7 3 2" xfId="10193"/>
    <cellStyle name="Heading 1 2 6 7 4" xfId="4867"/>
    <cellStyle name="Heading 1 2 6 7 4 2" xfId="11078"/>
    <cellStyle name="Heading 1 2 6 7 5" xfId="6453"/>
    <cellStyle name="Heading 1 2 6 7 6" xfId="7995"/>
    <cellStyle name="Heading 1 2 6 7 7" xfId="12650"/>
    <cellStyle name="Heading 1 2 6 7 8" xfId="1786"/>
    <cellStyle name="Heading 1 2 6 8" xfId="490"/>
    <cellStyle name="Heading 1 2 6 8 2" xfId="1191"/>
    <cellStyle name="Heading 1 2 6 8 2 2" xfId="3159"/>
    <cellStyle name="Heading 1 2 6 8 2 2 2" xfId="9368"/>
    <cellStyle name="Heading 1 2 6 8 2 3" xfId="5706"/>
    <cellStyle name="Heading 1 2 6 8 2 3 2" xfId="11917"/>
    <cellStyle name="Heading 1 2 6 8 2 4" xfId="7292"/>
    <cellStyle name="Heading 1 2 6 8 2 5" xfId="8834"/>
    <cellStyle name="Heading 1 2 6 8 2 6" xfId="13489"/>
    <cellStyle name="Heading 1 2 6 8 2 7" xfId="2625"/>
    <cellStyle name="Heading 1 2 6 8 3" xfId="3668"/>
    <cellStyle name="Heading 1 2 6 8 3 2" xfId="9877"/>
    <cellStyle name="Heading 1 2 6 8 4" xfId="5005"/>
    <cellStyle name="Heading 1 2 6 8 4 2" xfId="11216"/>
    <cellStyle name="Heading 1 2 6 8 5" xfId="6591"/>
    <cellStyle name="Heading 1 2 6 8 6" xfId="8133"/>
    <cellStyle name="Heading 1 2 6 8 7" xfId="12788"/>
    <cellStyle name="Heading 1 2 6 8 8" xfId="1924"/>
    <cellStyle name="Heading 1 2 6 9" xfId="630"/>
    <cellStyle name="Heading 1 2 6 9 2" xfId="1331"/>
    <cellStyle name="Heading 1 2 6 9 2 2" xfId="4060"/>
    <cellStyle name="Heading 1 2 6 9 2 2 2" xfId="10269"/>
    <cellStyle name="Heading 1 2 6 9 2 3" xfId="5846"/>
    <cellStyle name="Heading 1 2 6 9 2 3 2" xfId="12057"/>
    <cellStyle name="Heading 1 2 6 9 2 4" xfId="7432"/>
    <cellStyle name="Heading 1 2 6 9 2 5" xfId="8974"/>
    <cellStyle name="Heading 1 2 6 9 2 6" xfId="13629"/>
    <cellStyle name="Heading 1 2 6 9 2 7" xfId="2765"/>
    <cellStyle name="Heading 1 2 6 9 3" xfId="3078"/>
    <cellStyle name="Heading 1 2 6 9 3 2" xfId="9287"/>
    <cellStyle name="Heading 1 2 6 9 4" xfId="5145"/>
    <cellStyle name="Heading 1 2 6 9 4 2" xfId="11356"/>
    <cellStyle name="Heading 1 2 6 9 5" xfId="6731"/>
    <cellStyle name="Heading 1 2 6 9 6" xfId="8273"/>
    <cellStyle name="Heading 1 2 6 9 7" xfId="12928"/>
    <cellStyle name="Heading 1 2 6 9 8" xfId="2064"/>
    <cellStyle name="Heading 1 2 7" xfId="50"/>
    <cellStyle name="Heading 1 2 7 10" xfId="777"/>
    <cellStyle name="Heading 1 2 7 10 2" xfId="3622"/>
    <cellStyle name="Heading 1 2 7 10 2 2" xfId="9831"/>
    <cellStyle name="Heading 1 2 7 10 3" xfId="5292"/>
    <cellStyle name="Heading 1 2 7 10 3 2" xfId="11503"/>
    <cellStyle name="Heading 1 2 7 10 4" xfId="6878"/>
    <cellStyle name="Heading 1 2 7 10 5" xfId="8420"/>
    <cellStyle name="Heading 1 2 7 10 6" xfId="13075"/>
    <cellStyle name="Heading 1 2 7 10 7" xfId="2211"/>
    <cellStyle name="Heading 1 2 7 11" xfId="2908"/>
    <cellStyle name="Heading 1 2 7 11 2" xfId="4228"/>
    <cellStyle name="Heading 1 2 7 11 2 2" xfId="10439"/>
    <cellStyle name="Heading 1 2 7 11 3" xfId="5989"/>
    <cellStyle name="Heading 1 2 7 11 3 2" xfId="12200"/>
    <cellStyle name="Heading 1 2 7 11 4" xfId="7575"/>
    <cellStyle name="Heading 1 2 7 11 5" xfId="9117"/>
    <cellStyle name="Heading 1 2 7 12" xfId="4402"/>
    <cellStyle name="Heading 1 2 7 12 2" xfId="10613"/>
    <cellStyle name="Heading 1 2 7 13" xfId="4591"/>
    <cellStyle name="Heading 1 2 7 13 2" xfId="10802"/>
    <cellStyle name="Heading 1 2 7 14" xfId="6147"/>
    <cellStyle name="Heading 1 2 7 14 2" xfId="12344"/>
    <cellStyle name="Heading 1 2 7 15" xfId="1510"/>
    <cellStyle name="Heading 1 2 7 16" xfId="6177"/>
    <cellStyle name="Heading 1 2 7 17" xfId="7719"/>
    <cellStyle name="Heading 1 2 7 18" xfId="12364"/>
    <cellStyle name="Heading 1 2 7 19" xfId="1476"/>
    <cellStyle name="Heading 1 2 7 2" xfId="70"/>
    <cellStyle name="Heading 1 2 7 2 10" xfId="3485"/>
    <cellStyle name="Heading 1 2 7 2 10 2" xfId="9694"/>
    <cellStyle name="Heading 1 2 7 2 11" xfId="4607"/>
    <cellStyle name="Heading 1 2 7 2 11 2" xfId="10818"/>
    <cellStyle name="Heading 1 2 7 2 12" xfId="1526"/>
    <cellStyle name="Heading 1 2 7 2 13" xfId="6193"/>
    <cellStyle name="Heading 1 2 7 2 14" xfId="7735"/>
    <cellStyle name="Heading 1 2 7 2 15" xfId="12376"/>
    <cellStyle name="Heading 1 2 7 2 16" xfId="1490"/>
    <cellStyle name="Heading 1 2 7 2 2" xfId="119"/>
    <cellStyle name="Heading 1 2 7 2 2 10" xfId="6293"/>
    <cellStyle name="Heading 1 2 7 2 2 11" xfId="7835"/>
    <cellStyle name="Heading 1 2 7 2 2 12" xfId="12424"/>
    <cellStyle name="Heading 1 2 7 2 2 13" xfId="1626"/>
    <cellStyle name="Heading 1 2 7 2 2 2" xfId="336"/>
    <cellStyle name="Heading 1 2 7 2 2 2 2" xfId="1037"/>
    <cellStyle name="Heading 1 2 7 2 2 2 2 2" xfId="3163"/>
    <cellStyle name="Heading 1 2 7 2 2 2 2 2 2" xfId="9372"/>
    <cellStyle name="Heading 1 2 7 2 2 2 2 3" xfId="5552"/>
    <cellStyle name="Heading 1 2 7 2 2 2 2 3 2" xfId="11763"/>
    <cellStyle name="Heading 1 2 7 2 2 2 2 4" xfId="7138"/>
    <cellStyle name="Heading 1 2 7 2 2 2 2 5" xfId="8680"/>
    <cellStyle name="Heading 1 2 7 2 2 2 2 6" xfId="13335"/>
    <cellStyle name="Heading 1 2 7 2 2 2 2 7" xfId="2471"/>
    <cellStyle name="Heading 1 2 7 2 2 2 3" xfId="3673"/>
    <cellStyle name="Heading 1 2 7 2 2 2 3 2" xfId="9882"/>
    <cellStyle name="Heading 1 2 7 2 2 2 4" xfId="4851"/>
    <cellStyle name="Heading 1 2 7 2 2 2 4 2" xfId="11062"/>
    <cellStyle name="Heading 1 2 7 2 2 2 5" xfId="6437"/>
    <cellStyle name="Heading 1 2 7 2 2 2 6" xfId="7979"/>
    <cellStyle name="Heading 1 2 7 2 2 2 7" xfId="12634"/>
    <cellStyle name="Heading 1 2 7 2 2 2 8" xfId="1770"/>
    <cellStyle name="Heading 1 2 7 2 2 3" xfId="473"/>
    <cellStyle name="Heading 1 2 7 2 2 3 2" xfId="1174"/>
    <cellStyle name="Heading 1 2 7 2 2 3 2 2" xfId="3652"/>
    <cellStyle name="Heading 1 2 7 2 2 3 2 2 2" xfId="9861"/>
    <cellStyle name="Heading 1 2 7 2 2 3 2 3" xfId="5689"/>
    <cellStyle name="Heading 1 2 7 2 2 3 2 3 2" xfId="11900"/>
    <cellStyle name="Heading 1 2 7 2 2 3 2 4" xfId="7275"/>
    <cellStyle name="Heading 1 2 7 2 2 3 2 5" xfId="8817"/>
    <cellStyle name="Heading 1 2 7 2 2 3 2 6" xfId="13472"/>
    <cellStyle name="Heading 1 2 7 2 2 3 2 7" xfId="2608"/>
    <cellStyle name="Heading 1 2 7 2 2 3 3" xfId="3285"/>
    <cellStyle name="Heading 1 2 7 2 2 3 3 2" xfId="9494"/>
    <cellStyle name="Heading 1 2 7 2 2 3 4" xfId="4988"/>
    <cellStyle name="Heading 1 2 7 2 2 3 4 2" xfId="11199"/>
    <cellStyle name="Heading 1 2 7 2 2 3 5" xfId="6574"/>
    <cellStyle name="Heading 1 2 7 2 2 3 6" xfId="8116"/>
    <cellStyle name="Heading 1 2 7 2 2 3 7" xfId="12771"/>
    <cellStyle name="Heading 1 2 7 2 2 3 8" xfId="1907"/>
    <cellStyle name="Heading 1 2 7 2 2 4" xfId="611"/>
    <cellStyle name="Heading 1 2 7 2 2 4 2" xfId="1312"/>
    <cellStyle name="Heading 1 2 7 2 2 4 2 2" xfId="3351"/>
    <cellStyle name="Heading 1 2 7 2 2 4 2 2 2" xfId="9560"/>
    <cellStyle name="Heading 1 2 7 2 2 4 2 3" xfId="5827"/>
    <cellStyle name="Heading 1 2 7 2 2 4 2 3 2" xfId="12038"/>
    <cellStyle name="Heading 1 2 7 2 2 4 2 4" xfId="7413"/>
    <cellStyle name="Heading 1 2 7 2 2 4 2 5" xfId="8955"/>
    <cellStyle name="Heading 1 2 7 2 2 4 2 6" xfId="13610"/>
    <cellStyle name="Heading 1 2 7 2 2 4 2 7" xfId="2746"/>
    <cellStyle name="Heading 1 2 7 2 2 4 3" xfId="4388"/>
    <cellStyle name="Heading 1 2 7 2 2 4 3 2" xfId="10599"/>
    <cellStyle name="Heading 1 2 7 2 2 4 4" xfId="5126"/>
    <cellStyle name="Heading 1 2 7 2 2 4 4 2" xfId="11337"/>
    <cellStyle name="Heading 1 2 7 2 2 4 5" xfId="6712"/>
    <cellStyle name="Heading 1 2 7 2 2 4 6" xfId="8254"/>
    <cellStyle name="Heading 1 2 7 2 2 4 7" xfId="12909"/>
    <cellStyle name="Heading 1 2 7 2 2 4 8" xfId="2045"/>
    <cellStyle name="Heading 1 2 7 2 2 5" xfId="751"/>
    <cellStyle name="Heading 1 2 7 2 2 5 2" xfId="1452"/>
    <cellStyle name="Heading 1 2 7 2 2 5 2 2" xfId="4209"/>
    <cellStyle name="Heading 1 2 7 2 2 5 2 2 2" xfId="10419"/>
    <cellStyle name="Heading 1 2 7 2 2 5 2 3" xfId="5967"/>
    <cellStyle name="Heading 1 2 7 2 2 5 2 3 2" xfId="12178"/>
    <cellStyle name="Heading 1 2 7 2 2 5 2 4" xfId="7553"/>
    <cellStyle name="Heading 1 2 7 2 2 5 2 5" xfId="9095"/>
    <cellStyle name="Heading 1 2 7 2 2 5 2 6" xfId="13750"/>
    <cellStyle name="Heading 1 2 7 2 2 5 2 7" xfId="2886"/>
    <cellStyle name="Heading 1 2 7 2 2 5 3" xfId="4485"/>
    <cellStyle name="Heading 1 2 7 2 2 5 3 2" xfId="10696"/>
    <cellStyle name="Heading 1 2 7 2 2 5 4" xfId="5266"/>
    <cellStyle name="Heading 1 2 7 2 2 5 4 2" xfId="11477"/>
    <cellStyle name="Heading 1 2 7 2 2 5 5" xfId="6852"/>
    <cellStyle name="Heading 1 2 7 2 2 5 6" xfId="8394"/>
    <cellStyle name="Heading 1 2 7 2 2 5 7" xfId="13049"/>
    <cellStyle name="Heading 1 2 7 2 2 5 8" xfId="2185"/>
    <cellStyle name="Heading 1 2 7 2 2 6" xfId="923"/>
    <cellStyle name="Heading 1 2 7 2 2 6 2" xfId="3598"/>
    <cellStyle name="Heading 1 2 7 2 2 6 2 2" xfId="9807"/>
    <cellStyle name="Heading 1 2 7 2 2 6 3" xfId="5438"/>
    <cellStyle name="Heading 1 2 7 2 2 6 3 2" xfId="11649"/>
    <cellStyle name="Heading 1 2 7 2 2 6 4" xfId="7024"/>
    <cellStyle name="Heading 1 2 7 2 2 6 5" xfId="8566"/>
    <cellStyle name="Heading 1 2 7 2 2 6 6" xfId="13221"/>
    <cellStyle name="Heading 1 2 7 2 2 6 7" xfId="2357"/>
    <cellStyle name="Heading 1 2 7 2 2 7" xfId="3028"/>
    <cellStyle name="Heading 1 2 7 2 2 7 2" xfId="3213"/>
    <cellStyle name="Heading 1 2 7 2 2 7 2 2" xfId="9422"/>
    <cellStyle name="Heading 1 2 7 2 2 7 3" xfId="6109"/>
    <cellStyle name="Heading 1 2 7 2 2 7 3 2" xfId="12320"/>
    <cellStyle name="Heading 1 2 7 2 2 7 4" xfId="7695"/>
    <cellStyle name="Heading 1 2 7 2 2 7 5" xfId="9237"/>
    <cellStyle name="Heading 1 2 7 2 2 8" xfId="3119"/>
    <cellStyle name="Heading 1 2 7 2 2 8 2" xfId="9328"/>
    <cellStyle name="Heading 1 2 7 2 2 9" xfId="4707"/>
    <cellStyle name="Heading 1 2 7 2 2 9 2" xfId="10918"/>
    <cellStyle name="Heading 1 2 7 2 3" xfId="120"/>
    <cellStyle name="Heading 1 2 7 2 3 10" xfId="6253"/>
    <cellStyle name="Heading 1 2 7 2 3 11" xfId="7795"/>
    <cellStyle name="Heading 1 2 7 2 3 12" xfId="12425"/>
    <cellStyle name="Heading 1 2 7 2 3 13" xfId="1586"/>
    <cellStyle name="Heading 1 2 7 2 3 2" xfId="199"/>
    <cellStyle name="Heading 1 2 7 2 3 2 2" xfId="798"/>
    <cellStyle name="Heading 1 2 7 2 3 2 2 2" xfId="3039"/>
    <cellStyle name="Heading 1 2 7 2 3 2 2 2 2" xfId="9248"/>
    <cellStyle name="Heading 1 2 7 2 3 2 2 3" xfId="5313"/>
    <cellStyle name="Heading 1 2 7 2 3 2 2 3 2" xfId="11524"/>
    <cellStyle name="Heading 1 2 7 2 3 2 2 4" xfId="6899"/>
    <cellStyle name="Heading 1 2 7 2 3 2 2 5" xfId="8441"/>
    <cellStyle name="Heading 1 2 7 2 3 2 2 6" xfId="13096"/>
    <cellStyle name="Heading 1 2 7 2 3 2 2 7" xfId="2232"/>
    <cellStyle name="Heading 1 2 7 2 3 2 3" xfId="3820"/>
    <cellStyle name="Heading 1 2 7 2 3 2 3 2" xfId="10029"/>
    <cellStyle name="Heading 1 2 7 2 3 2 4" xfId="4728"/>
    <cellStyle name="Heading 1 2 7 2 3 2 4 2" xfId="10939"/>
    <cellStyle name="Heading 1 2 7 2 3 2 5" xfId="6314"/>
    <cellStyle name="Heading 1 2 7 2 3 2 6" xfId="7856"/>
    <cellStyle name="Heading 1 2 7 2 3 2 7" xfId="12497"/>
    <cellStyle name="Heading 1 2 7 2 3 2 8" xfId="1647"/>
    <cellStyle name="Heading 1 2 7 2 3 3" xfId="433"/>
    <cellStyle name="Heading 1 2 7 2 3 3 2" xfId="1134"/>
    <cellStyle name="Heading 1 2 7 2 3 3 2 2" xfId="4045"/>
    <cellStyle name="Heading 1 2 7 2 3 3 2 2 2" xfId="10254"/>
    <cellStyle name="Heading 1 2 7 2 3 3 2 3" xfId="5649"/>
    <cellStyle name="Heading 1 2 7 2 3 3 2 3 2" xfId="11860"/>
    <cellStyle name="Heading 1 2 7 2 3 3 2 4" xfId="7235"/>
    <cellStyle name="Heading 1 2 7 2 3 3 2 5" xfId="8777"/>
    <cellStyle name="Heading 1 2 7 2 3 3 2 6" xfId="13432"/>
    <cellStyle name="Heading 1 2 7 2 3 3 2 7" xfId="2568"/>
    <cellStyle name="Heading 1 2 7 2 3 3 3" xfId="3858"/>
    <cellStyle name="Heading 1 2 7 2 3 3 3 2" xfId="10067"/>
    <cellStyle name="Heading 1 2 7 2 3 3 4" xfId="4948"/>
    <cellStyle name="Heading 1 2 7 2 3 3 4 2" xfId="11159"/>
    <cellStyle name="Heading 1 2 7 2 3 3 5" xfId="6534"/>
    <cellStyle name="Heading 1 2 7 2 3 3 6" xfId="8076"/>
    <cellStyle name="Heading 1 2 7 2 3 3 7" xfId="12731"/>
    <cellStyle name="Heading 1 2 7 2 3 3 8" xfId="1867"/>
    <cellStyle name="Heading 1 2 7 2 3 4" xfId="571"/>
    <cellStyle name="Heading 1 2 7 2 3 4 2" xfId="1272"/>
    <cellStyle name="Heading 1 2 7 2 3 4 2 2" xfId="3746"/>
    <cellStyle name="Heading 1 2 7 2 3 4 2 2 2" xfId="9955"/>
    <cellStyle name="Heading 1 2 7 2 3 4 2 3" xfId="5787"/>
    <cellStyle name="Heading 1 2 7 2 3 4 2 3 2" xfId="11998"/>
    <cellStyle name="Heading 1 2 7 2 3 4 2 4" xfId="7373"/>
    <cellStyle name="Heading 1 2 7 2 3 4 2 5" xfId="8915"/>
    <cellStyle name="Heading 1 2 7 2 3 4 2 6" xfId="13570"/>
    <cellStyle name="Heading 1 2 7 2 3 4 2 7" xfId="2706"/>
    <cellStyle name="Heading 1 2 7 2 3 4 3" xfId="3528"/>
    <cellStyle name="Heading 1 2 7 2 3 4 3 2" xfId="9737"/>
    <cellStyle name="Heading 1 2 7 2 3 4 4" xfId="5086"/>
    <cellStyle name="Heading 1 2 7 2 3 4 4 2" xfId="11297"/>
    <cellStyle name="Heading 1 2 7 2 3 4 5" xfId="6672"/>
    <cellStyle name="Heading 1 2 7 2 3 4 6" xfId="8214"/>
    <cellStyle name="Heading 1 2 7 2 3 4 7" xfId="12869"/>
    <cellStyle name="Heading 1 2 7 2 3 4 8" xfId="2005"/>
    <cellStyle name="Heading 1 2 7 2 3 5" xfId="711"/>
    <cellStyle name="Heading 1 2 7 2 3 5 2" xfId="1412"/>
    <cellStyle name="Heading 1 2 7 2 3 5 2 2" xfId="3224"/>
    <cellStyle name="Heading 1 2 7 2 3 5 2 2 2" xfId="9433"/>
    <cellStyle name="Heading 1 2 7 2 3 5 2 3" xfId="5927"/>
    <cellStyle name="Heading 1 2 7 2 3 5 2 3 2" xfId="12138"/>
    <cellStyle name="Heading 1 2 7 2 3 5 2 4" xfId="7513"/>
    <cellStyle name="Heading 1 2 7 2 3 5 2 5" xfId="9055"/>
    <cellStyle name="Heading 1 2 7 2 3 5 2 6" xfId="13710"/>
    <cellStyle name="Heading 1 2 7 2 3 5 2 7" xfId="2846"/>
    <cellStyle name="Heading 1 2 7 2 3 5 3" xfId="3642"/>
    <cellStyle name="Heading 1 2 7 2 3 5 3 2" xfId="9851"/>
    <cellStyle name="Heading 1 2 7 2 3 5 4" xfId="5226"/>
    <cellStyle name="Heading 1 2 7 2 3 5 4 2" xfId="11437"/>
    <cellStyle name="Heading 1 2 7 2 3 5 5" xfId="6812"/>
    <cellStyle name="Heading 1 2 7 2 3 5 6" xfId="8354"/>
    <cellStyle name="Heading 1 2 7 2 3 5 7" xfId="13009"/>
    <cellStyle name="Heading 1 2 7 2 3 5 8" xfId="2145"/>
    <cellStyle name="Heading 1 2 7 2 3 6" xfId="883"/>
    <cellStyle name="Heading 1 2 7 2 3 6 2" xfId="3166"/>
    <cellStyle name="Heading 1 2 7 2 3 6 2 2" xfId="9375"/>
    <cellStyle name="Heading 1 2 7 2 3 6 3" xfId="5398"/>
    <cellStyle name="Heading 1 2 7 2 3 6 3 2" xfId="11609"/>
    <cellStyle name="Heading 1 2 7 2 3 6 4" xfId="6984"/>
    <cellStyle name="Heading 1 2 7 2 3 6 5" xfId="8526"/>
    <cellStyle name="Heading 1 2 7 2 3 6 6" xfId="13181"/>
    <cellStyle name="Heading 1 2 7 2 3 6 7" xfId="2317"/>
    <cellStyle name="Heading 1 2 7 2 3 7" xfId="2988"/>
    <cellStyle name="Heading 1 2 7 2 3 7 2" xfId="3148"/>
    <cellStyle name="Heading 1 2 7 2 3 7 2 2" xfId="9357"/>
    <cellStyle name="Heading 1 2 7 2 3 7 3" xfId="6069"/>
    <cellStyle name="Heading 1 2 7 2 3 7 3 2" xfId="12280"/>
    <cellStyle name="Heading 1 2 7 2 3 7 4" xfId="7655"/>
    <cellStyle name="Heading 1 2 7 2 3 7 5" xfId="9197"/>
    <cellStyle name="Heading 1 2 7 2 3 8" xfId="3885"/>
    <cellStyle name="Heading 1 2 7 2 3 8 2" xfId="10094"/>
    <cellStyle name="Heading 1 2 7 2 3 9" xfId="4667"/>
    <cellStyle name="Heading 1 2 7 2 3 9 2" xfId="10878"/>
    <cellStyle name="Heading 1 2 7 2 4" xfId="277"/>
    <cellStyle name="Heading 1 2 7 2 4 2" xfId="978"/>
    <cellStyle name="Heading 1 2 7 2 4 2 2" xfId="4183"/>
    <cellStyle name="Heading 1 2 7 2 4 2 2 2" xfId="10393"/>
    <cellStyle name="Heading 1 2 7 2 4 2 3" xfId="5493"/>
    <cellStyle name="Heading 1 2 7 2 4 2 3 2" xfId="11704"/>
    <cellStyle name="Heading 1 2 7 2 4 2 4" xfId="7079"/>
    <cellStyle name="Heading 1 2 7 2 4 2 5" xfId="8621"/>
    <cellStyle name="Heading 1 2 7 2 4 2 6" xfId="13276"/>
    <cellStyle name="Heading 1 2 7 2 4 2 7" xfId="2412"/>
    <cellStyle name="Heading 1 2 7 2 4 3" xfId="3184"/>
    <cellStyle name="Heading 1 2 7 2 4 3 2" xfId="9393"/>
    <cellStyle name="Heading 1 2 7 2 4 4" xfId="4792"/>
    <cellStyle name="Heading 1 2 7 2 4 4 2" xfId="11003"/>
    <cellStyle name="Heading 1 2 7 2 4 5" xfId="6378"/>
    <cellStyle name="Heading 1 2 7 2 4 6" xfId="7920"/>
    <cellStyle name="Heading 1 2 7 2 4 7" xfId="12575"/>
    <cellStyle name="Heading 1 2 7 2 4 8" xfId="1711"/>
    <cellStyle name="Heading 1 2 7 2 5" xfId="373"/>
    <cellStyle name="Heading 1 2 7 2 5 2" xfId="1074"/>
    <cellStyle name="Heading 1 2 7 2 5 2 2" xfId="4417"/>
    <cellStyle name="Heading 1 2 7 2 5 2 2 2" xfId="10628"/>
    <cellStyle name="Heading 1 2 7 2 5 2 3" xfId="5589"/>
    <cellStyle name="Heading 1 2 7 2 5 2 3 2" xfId="11800"/>
    <cellStyle name="Heading 1 2 7 2 5 2 4" xfId="7175"/>
    <cellStyle name="Heading 1 2 7 2 5 2 5" xfId="8717"/>
    <cellStyle name="Heading 1 2 7 2 5 2 6" xfId="13372"/>
    <cellStyle name="Heading 1 2 7 2 5 2 7" xfId="2508"/>
    <cellStyle name="Heading 1 2 7 2 5 3" xfId="3382"/>
    <cellStyle name="Heading 1 2 7 2 5 3 2" xfId="9591"/>
    <cellStyle name="Heading 1 2 7 2 5 4" xfId="4888"/>
    <cellStyle name="Heading 1 2 7 2 5 4 2" xfId="11099"/>
    <cellStyle name="Heading 1 2 7 2 5 5" xfId="6474"/>
    <cellStyle name="Heading 1 2 7 2 5 6" xfId="8016"/>
    <cellStyle name="Heading 1 2 7 2 5 7" xfId="12671"/>
    <cellStyle name="Heading 1 2 7 2 5 8" xfId="1807"/>
    <cellStyle name="Heading 1 2 7 2 6" xfId="511"/>
    <cellStyle name="Heading 1 2 7 2 6 2" xfId="1212"/>
    <cellStyle name="Heading 1 2 7 2 6 2 2" xfId="3358"/>
    <cellStyle name="Heading 1 2 7 2 6 2 2 2" xfId="9567"/>
    <cellStyle name="Heading 1 2 7 2 6 2 3" xfId="5727"/>
    <cellStyle name="Heading 1 2 7 2 6 2 3 2" xfId="11938"/>
    <cellStyle name="Heading 1 2 7 2 6 2 4" xfId="7313"/>
    <cellStyle name="Heading 1 2 7 2 6 2 5" xfId="8855"/>
    <cellStyle name="Heading 1 2 7 2 6 2 6" xfId="13510"/>
    <cellStyle name="Heading 1 2 7 2 6 2 7" xfId="2646"/>
    <cellStyle name="Heading 1 2 7 2 6 3" xfId="4370"/>
    <cellStyle name="Heading 1 2 7 2 6 3 2" xfId="10581"/>
    <cellStyle name="Heading 1 2 7 2 6 4" xfId="5026"/>
    <cellStyle name="Heading 1 2 7 2 6 4 2" xfId="11237"/>
    <cellStyle name="Heading 1 2 7 2 6 5" xfId="6612"/>
    <cellStyle name="Heading 1 2 7 2 6 6" xfId="8154"/>
    <cellStyle name="Heading 1 2 7 2 6 7" xfId="12809"/>
    <cellStyle name="Heading 1 2 7 2 6 8" xfId="1945"/>
    <cellStyle name="Heading 1 2 7 2 7" xfId="651"/>
    <cellStyle name="Heading 1 2 7 2 7 2" xfId="1352"/>
    <cellStyle name="Heading 1 2 7 2 7 2 2" xfId="4156"/>
    <cellStyle name="Heading 1 2 7 2 7 2 2 2" xfId="10366"/>
    <cellStyle name="Heading 1 2 7 2 7 2 3" xfId="5867"/>
    <cellStyle name="Heading 1 2 7 2 7 2 3 2" xfId="12078"/>
    <cellStyle name="Heading 1 2 7 2 7 2 4" xfId="7453"/>
    <cellStyle name="Heading 1 2 7 2 7 2 5" xfId="8995"/>
    <cellStyle name="Heading 1 2 7 2 7 2 6" xfId="13650"/>
    <cellStyle name="Heading 1 2 7 2 7 2 7" xfId="2786"/>
    <cellStyle name="Heading 1 2 7 2 7 3" xfId="3393"/>
    <cellStyle name="Heading 1 2 7 2 7 3 2" xfId="9602"/>
    <cellStyle name="Heading 1 2 7 2 7 4" xfId="5166"/>
    <cellStyle name="Heading 1 2 7 2 7 4 2" xfId="11377"/>
    <cellStyle name="Heading 1 2 7 2 7 5" xfId="6752"/>
    <cellStyle name="Heading 1 2 7 2 7 6" xfId="8294"/>
    <cellStyle name="Heading 1 2 7 2 7 7" xfId="12949"/>
    <cellStyle name="Heading 1 2 7 2 7 8" xfId="2085"/>
    <cellStyle name="Heading 1 2 7 2 8" xfId="823"/>
    <cellStyle name="Heading 1 2 7 2 8 2" xfId="3640"/>
    <cellStyle name="Heading 1 2 7 2 8 2 2" xfId="9849"/>
    <cellStyle name="Heading 1 2 7 2 8 3" xfId="5338"/>
    <cellStyle name="Heading 1 2 7 2 8 3 2" xfId="11549"/>
    <cellStyle name="Heading 1 2 7 2 8 4" xfId="6924"/>
    <cellStyle name="Heading 1 2 7 2 8 5" xfId="8466"/>
    <cellStyle name="Heading 1 2 7 2 8 6" xfId="13121"/>
    <cellStyle name="Heading 1 2 7 2 8 7" xfId="2257"/>
    <cellStyle name="Heading 1 2 7 2 9" xfId="2928"/>
    <cellStyle name="Heading 1 2 7 2 9 2" xfId="3701"/>
    <cellStyle name="Heading 1 2 7 2 9 2 2" xfId="9910"/>
    <cellStyle name="Heading 1 2 7 2 9 3" xfId="6009"/>
    <cellStyle name="Heading 1 2 7 2 9 3 2" xfId="12220"/>
    <cellStyle name="Heading 1 2 7 2 9 4" xfId="7595"/>
    <cellStyle name="Heading 1 2 7 2 9 5" xfId="9137"/>
    <cellStyle name="Heading 1 2 7 3" xfId="84"/>
    <cellStyle name="Heading 1 2 7 3 10" xfId="6233"/>
    <cellStyle name="Heading 1 2 7 3 11" xfId="7775"/>
    <cellStyle name="Heading 1 2 7 3 12" xfId="12390"/>
    <cellStyle name="Heading 1 2 7 3 13" xfId="1566"/>
    <cellStyle name="Heading 1 2 7 3 2" xfId="256"/>
    <cellStyle name="Heading 1 2 7 3 2 2" xfId="957"/>
    <cellStyle name="Heading 1 2 7 3 2 2 2" xfId="3444"/>
    <cellStyle name="Heading 1 2 7 3 2 2 2 2" xfId="9653"/>
    <cellStyle name="Heading 1 2 7 3 2 2 3" xfId="5472"/>
    <cellStyle name="Heading 1 2 7 3 2 2 3 2" xfId="11683"/>
    <cellStyle name="Heading 1 2 7 3 2 2 4" xfId="7058"/>
    <cellStyle name="Heading 1 2 7 3 2 2 5" xfId="8600"/>
    <cellStyle name="Heading 1 2 7 3 2 2 6" xfId="13255"/>
    <cellStyle name="Heading 1 2 7 3 2 2 7" xfId="2391"/>
    <cellStyle name="Heading 1 2 7 3 2 3" xfId="4497"/>
    <cellStyle name="Heading 1 2 7 3 2 3 2" xfId="10708"/>
    <cellStyle name="Heading 1 2 7 3 2 4" xfId="4771"/>
    <cellStyle name="Heading 1 2 7 3 2 4 2" xfId="10982"/>
    <cellStyle name="Heading 1 2 7 3 2 5" xfId="6357"/>
    <cellStyle name="Heading 1 2 7 3 2 6" xfId="7899"/>
    <cellStyle name="Heading 1 2 7 3 2 7" xfId="12554"/>
    <cellStyle name="Heading 1 2 7 3 2 8" xfId="1690"/>
    <cellStyle name="Heading 1 2 7 3 3" xfId="413"/>
    <cellStyle name="Heading 1 2 7 3 3 2" xfId="1114"/>
    <cellStyle name="Heading 1 2 7 3 3 2 2" xfId="3162"/>
    <cellStyle name="Heading 1 2 7 3 3 2 2 2" xfId="9371"/>
    <cellStyle name="Heading 1 2 7 3 3 2 3" xfId="5629"/>
    <cellStyle name="Heading 1 2 7 3 3 2 3 2" xfId="11840"/>
    <cellStyle name="Heading 1 2 7 3 3 2 4" xfId="7215"/>
    <cellStyle name="Heading 1 2 7 3 3 2 5" xfId="8757"/>
    <cellStyle name="Heading 1 2 7 3 3 2 6" xfId="13412"/>
    <cellStyle name="Heading 1 2 7 3 3 2 7" xfId="2548"/>
    <cellStyle name="Heading 1 2 7 3 3 3" xfId="3670"/>
    <cellStyle name="Heading 1 2 7 3 3 3 2" xfId="9879"/>
    <cellStyle name="Heading 1 2 7 3 3 4" xfId="4928"/>
    <cellStyle name="Heading 1 2 7 3 3 4 2" xfId="11139"/>
    <cellStyle name="Heading 1 2 7 3 3 5" xfId="6514"/>
    <cellStyle name="Heading 1 2 7 3 3 6" xfId="8056"/>
    <cellStyle name="Heading 1 2 7 3 3 7" xfId="12711"/>
    <cellStyle name="Heading 1 2 7 3 3 8" xfId="1847"/>
    <cellStyle name="Heading 1 2 7 3 4" xfId="551"/>
    <cellStyle name="Heading 1 2 7 3 4 2" xfId="1252"/>
    <cellStyle name="Heading 1 2 7 3 4 2 2" xfId="4195"/>
    <cellStyle name="Heading 1 2 7 3 4 2 2 2" xfId="10405"/>
    <cellStyle name="Heading 1 2 7 3 4 2 3" xfId="5767"/>
    <cellStyle name="Heading 1 2 7 3 4 2 3 2" xfId="11978"/>
    <cellStyle name="Heading 1 2 7 3 4 2 4" xfId="7353"/>
    <cellStyle name="Heading 1 2 7 3 4 2 5" xfId="8895"/>
    <cellStyle name="Heading 1 2 7 3 4 2 6" xfId="13550"/>
    <cellStyle name="Heading 1 2 7 3 4 2 7" xfId="2686"/>
    <cellStyle name="Heading 1 2 7 3 4 3" xfId="3197"/>
    <cellStyle name="Heading 1 2 7 3 4 3 2" xfId="9406"/>
    <cellStyle name="Heading 1 2 7 3 4 4" xfId="5066"/>
    <cellStyle name="Heading 1 2 7 3 4 4 2" xfId="11277"/>
    <cellStyle name="Heading 1 2 7 3 4 5" xfId="6652"/>
    <cellStyle name="Heading 1 2 7 3 4 6" xfId="8194"/>
    <cellStyle name="Heading 1 2 7 3 4 7" xfId="12849"/>
    <cellStyle name="Heading 1 2 7 3 4 8" xfId="1985"/>
    <cellStyle name="Heading 1 2 7 3 5" xfId="691"/>
    <cellStyle name="Heading 1 2 7 3 5 2" xfId="1392"/>
    <cellStyle name="Heading 1 2 7 3 5 2 2" xfId="4507"/>
    <cellStyle name="Heading 1 2 7 3 5 2 2 2" xfId="10718"/>
    <cellStyle name="Heading 1 2 7 3 5 2 3" xfId="5907"/>
    <cellStyle name="Heading 1 2 7 3 5 2 3 2" xfId="12118"/>
    <cellStyle name="Heading 1 2 7 3 5 2 4" xfId="7493"/>
    <cellStyle name="Heading 1 2 7 3 5 2 5" xfId="9035"/>
    <cellStyle name="Heading 1 2 7 3 5 2 6" xfId="13690"/>
    <cellStyle name="Heading 1 2 7 3 5 2 7" xfId="2826"/>
    <cellStyle name="Heading 1 2 7 3 5 3" xfId="4249"/>
    <cellStyle name="Heading 1 2 7 3 5 3 2" xfId="10460"/>
    <cellStyle name="Heading 1 2 7 3 5 4" xfId="5206"/>
    <cellStyle name="Heading 1 2 7 3 5 4 2" xfId="11417"/>
    <cellStyle name="Heading 1 2 7 3 5 5" xfId="6792"/>
    <cellStyle name="Heading 1 2 7 3 5 6" xfId="8334"/>
    <cellStyle name="Heading 1 2 7 3 5 7" xfId="12989"/>
    <cellStyle name="Heading 1 2 7 3 5 8" xfId="2125"/>
    <cellStyle name="Heading 1 2 7 3 6" xfId="226"/>
    <cellStyle name="Heading 1 2 7 3 6 2" xfId="4482"/>
    <cellStyle name="Heading 1 2 7 3 6 2 2" xfId="10693"/>
    <cellStyle name="Heading 1 2 7 3 6 3" xfId="5378"/>
    <cellStyle name="Heading 1 2 7 3 6 3 2" xfId="11589"/>
    <cellStyle name="Heading 1 2 7 3 6 4" xfId="6964"/>
    <cellStyle name="Heading 1 2 7 3 6 5" xfId="8506"/>
    <cellStyle name="Heading 1 2 7 3 6 6" xfId="12524"/>
    <cellStyle name="Heading 1 2 7 3 6 7" xfId="2297"/>
    <cellStyle name="Heading 1 2 7 3 7" xfId="863"/>
    <cellStyle name="Heading 1 2 7 3 7 2" xfId="3907"/>
    <cellStyle name="Heading 1 2 7 3 7 2 2" xfId="10116"/>
    <cellStyle name="Heading 1 2 7 3 7 3" xfId="6049"/>
    <cellStyle name="Heading 1 2 7 3 7 3 2" xfId="12260"/>
    <cellStyle name="Heading 1 2 7 3 7 4" xfId="7635"/>
    <cellStyle name="Heading 1 2 7 3 7 5" xfId="9177"/>
    <cellStyle name="Heading 1 2 7 3 7 6" xfId="13161"/>
    <cellStyle name="Heading 1 2 7 3 7 7" xfId="2968"/>
    <cellStyle name="Heading 1 2 7 3 8" xfId="4380"/>
    <cellStyle name="Heading 1 2 7 3 8 2" xfId="10591"/>
    <cellStyle name="Heading 1 2 7 3 9" xfId="4647"/>
    <cellStyle name="Heading 1 2 7 3 9 2" xfId="10858"/>
    <cellStyle name="Heading 1 2 7 4" xfId="121"/>
    <cellStyle name="Heading 1 2 7 4 10" xfId="6273"/>
    <cellStyle name="Heading 1 2 7 4 11" xfId="7815"/>
    <cellStyle name="Heading 1 2 7 4 12" xfId="12426"/>
    <cellStyle name="Heading 1 2 7 4 13" xfId="1606"/>
    <cellStyle name="Heading 1 2 7 4 2" xfId="209"/>
    <cellStyle name="Heading 1 2 7 4 2 2" xfId="808"/>
    <cellStyle name="Heading 1 2 7 4 2 2 2" xfId="3036"/>
    <cellStyle name="Heading 1 2 7 4 2 2 2 2" xfId="9245"/>
    <cellStyle name="Heading 1 2 7 4 2 2 3" xfId="5323"/>
    <cellStyle name="Heading 1 2 7 4 2 2 3 2" xfId="11534"/>
    <cellStyle name="Heading 1 2 7 4 2 2 4" xfId="6909"/>
    <cellStyle name="Heading 1 2 7 4 2 2 5" xfId="8451"/>
    <cellStyle name="Heading 1 2 7 4 2 2 6" xfId="13106"/>
    <cellStyle name="Heading 1 2 7 4 2 2 7" xfId="2242"/>
    <cellStyle name="Heading 1 2 7 4 2 3" xfId="3878"/>
    <cellStyle name="Heading 1 2 7 4 2 3 2" xfId="10087"/>
    <cellStyle name="Heading 1 2 7 4 2 4" xfId="4738"/>
    <cellStyle name="Heading 1 2 7 4 2 4 2" xfId="10949"/>
    <cellStyle name="Heading 1 2 7 4 2 5" xfId="6324"/>
    <cellStyle name="Heading 1 2 7 4 2 6" xfId="7866"/>
    <cellStyle name="Heading 1 2 7 4 2 7" xfId="12507"/>
    <cellStyle name="Heading 1 2 7 4 2 8" xfId="1657"/>
    <cellStyle name="Heading 1 2 7 4 3" xfId="453"/>
    <cellStyle name="Heading 1 2 7 4 3 2" xfId="1154"/>
    <cellStyle name="Heading 1 2 7 4 3 2 2" xfId="3593"/>
    <cellStyle name="Heading 1 2 7 4 3 2 2 2" xfId="9802"/>
    <cellStyle name="Heading 1 2 7 4 3 2 3" xfId="5669"/>
    <cellStyle name="Heading 1 2 7 4 3 2 3 2" xfId="11880"/>
    <cellStyle name="Heading 1 2 7 4 3 2 4" xfId="7255"/>
    <cellStyle name="Heading 1 2 7 4 3 2 5" xfId="8797"/>
    <cellStyle name="Heading 1 2 7 4 3 2 6" xfId="13452"/>
    <cellStyle name="Heading 1 2 7 4 3 2 7" xfId="2588"/>
    <cellStyle name="Heading 1 2 7 4 3 3" xfId="4531"/>
    <cellStyle name="Heading 1 2 7 4 3 3 2" xfId="10742"/>
    <cellStyle name="Heading 1 2 7 4 3 4" xfId="4968"/>
    <cellStyle name="Heading 1 2 7 4 3 4 2" xfId="11179"/>
    <cellStyle name="Heading 1 2 7 4 3 5" xfId="6554"/>
    <cellStyle name="Heading 1 2 7 4 3 6" xfId="8096"/>
    <cellStyle name="Heading 1 2 7 4 3 7" xfId="12751"/>
    <cellStyle name="Heading 1 2 7 4 3 8" xfId="1887"/>
    <cellStyle name="Heading 1 2 7 4 4" xfId="591"/>
    <cellStyle name="Heading 1 2 7 4 4 2" xfId="1292"/>
    <cellStyle name="Heading 1 2 7 4 4 2 2" xfId="4490"/>
    <cellStyle name="Heading 1 2 7 4 4 2 2 2" xfId="10701"/>
    <cellStyle name="Heading 1 2 7 4 4 2 3" xfId="5807"/>
    <cellStyle name="Heading 1 2 7 4 4 2 3 2" xfId="12018"/>
    <cellStyle name="Heading 1 2 7 4 4 2 4" xfId="7393"/>
    <cellStyle name="Heading 1 2 7 4 4 2 5" xfId="8935"/>
    <cellStyle name="Heading 1 2 7 4 4 2 6" xfId="13590"/>
    <cellStyle name="Heading 1 2 7 4 4 2 7" xfId="2726"/>
    <cellStyle name="Heading 1 2 7 4 4 3" xfId="3685"/>
    <cellStyle name="Heading 1 2 7 4 4 3 2" xfId="9894"/>
    <cellStyle name="Heading 1 2 7 4 4 4" xfId="5106"/>
    <cellStyle name="Heading 1 2 7 4 4 4 2" xfId="11317"/>
    <cellStyle name="Heading 1 2 7 4 4 5" xfId="6692"/>
    <cellStyle name="Heading 1 2 7 4 4 6" xfId="8234"/>
    <cellStyle name="Heading 1 2 7 4 4 7" xfId="12889"/>
    <cellStyle name="Heading 1 2 7 4 4 8" xfId="2025"/>
    <cellStyle name="Heading 1 2 7 4 5" xfId="731"/>
    <cellStyle name="Heading 1 2 7 4 5 2" xfId="1432"/>
    <cellStyle name="Heading 1 2 7 4 5 2 2" xfId="3805"/>
    <cellStyle name="Heading 1 2 7 4 5 2 2 2" xfId="10014"/>
    <cellStyle name="Heading 1 2 7 4 5 2 3" xfId="5947"/>
    <cellStyle name="Heading 1 2 7 4 5 2 3 2" xfId="12158"/>
    <cellStyle name="Heading 1 2 7 4 5 2 4" xfId="7533"/>
    <cellStyle name="Heading 1 2 7 4 5 2 5" xfId="9075"/>
    <cellStyle name="Heading 1 2 7 4 5 2 6" xfId="13730"/>
    <cellStyle name="Heading 1 2 7 4 5 2 7" xfId="2866"/>
    <cellStyle name="Heading 1 2 7 4 5 3" xfId="4423"/>
    <cellStyle name="Heading 1 2 7 4 5 3 2" xfId="10634"/>
    <cellStyle name="Heading 1 2 7 4 5 4" xfId="5246"/>
    <cellStyle name="Heading 1 2 7 4 5 4 2" xfId="11457"/>
    <cellStyle name="Heading 1 2 7 4 5 5" xfId="6832"/>
    <cellStyle name="Heading 1 2 7 4 5 6" xfId="8374"/>
    <cellStyle name="Heading 1 2 7 4 5 7" xfId="13029"/>
    <cellStyle name="Heading 1 2 7 4 5 8" xfId="2165"/>
    <cellStyle name="Heading 1 2 7 4 6" xfId="903"/>
    <cellStyle name="Heading 1 2 7 4 6 2" xfId="4050"/>
    <cellStyle name="Heading 1 2 7 4 6 2 2" xfId="10259"/>
    <cellStyle name="Heading 1 2 7 4 6 3" xfId="5418"/>
    <cellStyle name="Heading 1 2 7 4 6 3 2" xfId="11629"/>
    <cellStyle name="Heading 1 2 7 4 6 4" xfId="7004"/>
    <cellStyle name="Heading 1 2 7 4 6 5" xfId="8546"/>
    <cellStyle name="Heading 1 2 7 4 6 6" xfId="13201"/>
    <cellStyle name="Heading 1 2 7 4 6 7" xfId="2337"/>
    <cellStyle name="Heading 1 2 7 4 7" xfId="3008"/>
    <cellStyle name="Heading 1 2 7 4 7 2" xfId="3264"/>
    <cellStyle name="Heading 1 2 7 4 7 2 2" xfId="9473"/>
    <cellStyle name="Heading 1 2 7 4 7 3" xfId="6089"/>
    <cellStyle name="Heading 1 2 7 4 7 3 2" xfId="12300"/>
    <cellStyle name="Heading 1 2 7 4 7 4" xfId="7675"/>
    <cellStyle name="Heading 1 2 7 4 7 5" xfId="9217"/>
    <cellStyle name="Heading 1 2 7 4 8" xfId="3781"/>
    <cellStyle name="Heading 1 2 7 4 8 2" xfId="9990"/>
    <cellStyle name="Heading 1 2 7 4 9" xfId="4687"/>
    <cellStyle name="Heading 1 2 7 4 9 2" xfId="10898"/>
    <cellStyle name="Heading 1 2 7 5" xfId="122"/>
    <cellStyle name="Heading 1 2 7 5 10" xfId="6213"/>
    <cellStyle name="Heading 1 2 7 5 11" xfId="7755"/>
    <cellStyle name="Heading 1 2 7 5 12" xfId="12427"/>
    <cellStyle name="Heading 1 2 7 5 13" xfId="1546"/>
    <cellStyle name="Heading 1 2 7 5 2" xfId="337"/>
    <cellStyle name="Heading 1 2 7 5 2 2" xfId="1038"/>
    <cellStyle name="Heading 1 2 7 5 2 2 2" xfId="4576"/>
    <cellStyle name="Heading 1 2 7 5 2 2 2 2" xfId="10787"/>
    <cellStyle name="Heading 1 2 7 5 2 2 3" xfId="5553"/>
    <cellStyle name="Heading 1 2 7 5 2 2 3 2" xfId="11764"/>
    <cellStyle name="Heading 1 2 7 5 2 2 4" xfId="7139"/>
    <cellStyle name="Heading 1 2 7 5 2 2 5" xfId="8681"/>
    <cellStyle name="Heading 1 2 7 5 2 2 6" xfId="13336"/>
    <cellStyle name="Heading 1 2 7 5 2 2 7" xfId="2472"/>
    <cellStyle name="Heading 1 2 7 5 2 3" xfId="4219"/>
    <cellStyle name="Heading 1 2 7 5 2 3 2" xfId="10429"/>
    <cellStyle name="Heading 1 2 7 5 2 4" xfId="4852"/>
    <cellStyle name="Heading 1 2 7 5 2 4 2" xfId="11063"/>
    <cellStyle name="Heading 1 2 7 5 2 5" xfId="6438"/>
    <cellStyle name="Heading 1 2 7 5 2 6" xfId="7980"/>
    <cellStyle name="Heading 1 2 7 5 2 7" xfId="12635"/>
    <cellStyle name="Heading 1 2 7 5 2 8" xfId="1771"/>
    <cellStyle name="Heading 1 2 7 5 3" xfId="393"/>
    <cellStyle name="Heading 1 2 7 5 3 2" xfId="1094"/>
    <cellStyle name="Heading 1 2 7 5 3 2 2" xfId="4478"/>
    <cellStyle name="Heading 1 2 7 5 3 2 2 2" xfId="10689"/>
    <cellStyle name="Heading 1 2 7 5 3 2 3" xfId="5609"/>
    <cellStyle name="Heading 1 2 7 5 3 2 3 2" xfId="11820"/>
    <cellStyle name="Heading 1 2 7 5 3 2 4" xfId="7195"/>
    <cellStyle name="Heading 1 2 7 5 3 2 5" xfId="8737"/>
    <cellStyle name="Heading 1 2 7 5 3 2 6" xfId="13392"/>
    <cellStyle name="Heading 1 2 7 5 3 2 7" xfId="2528"/>
    <cellStyle name="Heading 1 2 7 5 3 3" xfId="4162"/>
    <cellStyle name="Heading 1 2 7 5 3 3 2" xfId="10372"/>
    <cellStyle name="Heading 1 2 7 5 3 4" xfId="4908"/>
    <cellStyle name="Heading 1 2 7 5 3 4 2" xfId="11119"/>
    <cellStyle name="Heading 1 2 7 5 3 5" xfId="6494"/>
    <cellStyle name="Heading 1 2 7 5 3 6" xfId="8036"/>
    <cellStyle name="Heading 1 2 7 5 3 7" xfId="12691"/>
    <cellStyle name="Heading 1 2 7 5 3 8" xfId="1827"/>
    <cellStyle name="Heading 1 2 7 5 4" xfId="531"/>
    <cellStyle name="Heading 1 2 7 5 4 2" xfId="1232"/>
    <cellStyle name="Heading 1 2 7 5 4 2 2" xfId="4140"/>
    <cellStyle name="Heading 1 2 7 5 4 2 2 2" xfId="10350"/>
    <cellStyle name="Heading 1 2 7 5 4 2 3" xfId="5747"/>
    <cellStyle name="Heading 1 2 7 5 4 2 3 2" xfId="11958"/>
    <cellStyle name="Heading 1 2 7 5 4 2 4" xfId="7333"/>
    <cellStyle name="Heading 1 2 7 5 4 2 5" xfId="8875"/>
    <cellStyle name="Heading 1 2 7 5 4 2 6" xfId="13530"/>
    <cellStyle name="Heading 1 2 7 5 4 2 7" xfId="2666"/>
    <cellStyle name="Heading 1 2 7 5 4 3" xfId="3875"/>
    <cellStyle name="Heading 1 2 7 5 4 3 2" xfId="10084"/>
    <cellStyle name="Heading 1 2 7 5 4 4" xfId="5046"/>
    <cellStyle name="Heading 1 2 7 5 4 4 2" xfId="11257"/>
    <cellStyle name="Heading 1 2 7 5 4 5" xfId="6632"/>
    <cellStyle name="Heading 1 2 7 5 4 6" xfId="8174"/>
    <cellStyle name="Heading 1 2 7 5 4 7" xfId="12829"/>
    <cellStyle name="Heading 1 2 7 5 4 8" xfId="1965"/>
    <cellStyle name="Heading 1 2 7 5 5" xfId="671"/>
    <cellStyle name="Heading 1 2 7 5 5 2" xfId="1372"/>
    <cellStyle name="Heading 1 2 7 5 5 2 2" xfId="4348"/>
    <cellStyle name="Heading 1 2 7 5 5 2 2 2" xfId="10559"/>
    <cellStyle name="Heading 1 2 7 5 5 2 3" xfId="5887"/>
    <cellStyle name="Heading 1 2 7 5 5 2 3 2" xfId="12098"/>
    <cellStyle name="Heading 1 2 7 5 5 2 4" xfId="7473"/>
    <cellStyle name="Heading 1 2 7 5 5 2 5" xfId="9015"/>
    <cellStyle name="Heading 1 2 7 5 5 2 6" xfId="13670"/>
    <cellStyle name="Heading 1 2 7 5 5 2 7" xfId="2806"/>
    <cellStyle name="Heading 1 2 7 5 5 3" xfId="3545"/>
    <cellStyle name="Heading 1 2 7 5 5 3 2" xfId="9754"/>
    <cellStyle name="Heading 1 2 7 5 5 4" xfId="5186"/>
    <cellStyle name="Heading 1 2 7 5 5 4 2" xfId="11397"/>
    <cellStyle name="Heading 1 2 7 5 5 5" xfId="6772"/>
    <cellStyle name="Heading 1 2 7 5 5 6" xfId="8314"/>
    <cellStyle name="Heading 1 2 7 5 5 7" xfId="12969"/>
    <cellStyle name="Heading 1 2 7 5 5 8" xfId="2105"/>
    <cellStyle name="Heading 1 2 7 5 6" xfId="843"/>
    <cellStyle name="Heading 1 2 7 5 6 2" xfId="4421"/>
    <cellStyle name="Heading 1 2 7 5 6 2 2" xfId="10632"/>
    <cellStyle name="Heading 1 2 7 5 6 3" xfId="5358"/>
    <cellStyle name="Heading 1 2 7 5 6 3 2" xfId="11569"/>
    <cellStyle name="Heading 1 2 7 5 6 4" xfId="6944"/>
    <cellStyle name="Heading 1 2 7 5 6 5" xfId="8486"/>
    <cellStyle name="Heading 1 2 7 5 6 6" xfId="13141"/>
    <cellStyle name="Heading 1 2 7 5 6 7" xfId="2277"/>
    <cellStyle name="Heading 1 2 7 5 7" xfId="2948"/>
    <cellStyle name="Heading 1 2 7 5 7 2" xfId="4324"/>
    <cellStyle name="Heading 1 2 7 5 7 2 2" xfId="10535"/>
    <cellStyle name="Heading 1 2 7 5 7 3" xfId="6029"/>
    <cellStyle name="Heading 1 2 7 5 7 3 2" xfId="12240"/>
    <cellStyle name="Heading 1 2 7 5 7 4" xfId="7615"/>
    <cellStyle name="Heading 1 2 7 5 7 5" xfId="9157"/>
    <cellStyle name="Heading 1 2 7 5 8" xfId="4224"/>
    <cellStyle name="Heading 1 2 7 5 8 2" xfId="10434"/>
    <cellStyle name="Heading 1 2 7 5 9" xfId="4627"/>
    <cellStyle name="Heading 1 2 7 5 9 2" xfId="10838"/>
    <cellStyle name="Heading 1 2 7 6" xfId="210"/>
    <cellStyle name="Heading 1 2 7 6 2" xfId="809"/>
    <cellStyle name="Heading 1 2 7 6 2 2" xfId="3063"/>
    <cellStyle name="Heading 1 2 7 6 2 2 2" xfId="9272"/>
    <cellStyle name="Heading 1 2 7 6 2 3" xfId="5324"/>
    <cellStyle name="Heading 1 2 7 6 2 3 2" xfId="11535"/>
    <cellStyle name="Heading 1 2 7 6 2 4" xfId="6910"/>
    <cellStyle name="Heading 1 2 7 6 2 5" xfId="8452"/>
    <cellStyle name="Heading 1 2 7 6 2 6" xfId="13107"/>
    <cellStyle name="Heading 1 2 7 6 2 7" xfId="2243"/>
    <cellStyle name="Heading 1 2 7 6 3" xfId="4393"/>
    <cellStyle name="Heading 1 2 7 6 3 2" xfId="10604"/>
    <cellStyle name="Heading 1 2 7 6 4" xfId="4739"/>
    <cellStyle name="Heading 1 2 7 6 4 2" xfId="10950"/>
    <cellStyle name="Heading 1 2 7 6 5" xfId="6325"/>
    <cellStyle name="Heading 1 2 7 6 6" xfId="7867"/>
    <cellStyle name="Heading 1 2 7 6 7" xfId="12508"/>
    <cellStyle name="Heading 1 2 7 6 8" xfId="1658"/>
    <cellStyle name="Heading 1 2 7 7" xfId="353"/>
    <cellStyle name="Heading 1 2 7 7 2" xfId="1054"/>
    <cellStyle name="Heading 1 2 7 7 2 2" xfId="3636"/>
    <cellStyle name="Heading 1 2 7 7 2 2 2" xfId="9845"/>
    <cellStyle name="Heading 1 2 7 7 2 3" xfId="5569"/>
    <cellStyle name="Heading 1 2 7 7 2 3 2" xfId="11780"/>
    <cellStyle name="Heading 1 2 7 7 2 4" xfId="7155"/>
    <cellStyle name="Heading 1 2 7 7 2 5" xfId="8697"/>
    <cellStyle name="Heading 1 2 7 7 2 6" xfId="13352"/>
    <cellStyle name="Heading 1 2 7 7 2 7" xfId="2488"/>
    <cellStyle name="Heading 1 2 7 7 3" xfId="3300"/>
    <cellStyle name="Heading 1 2 7 7 3 2" xfId="9509"/>
    <cellStyle name="Heading 1 2 7 7 4" xfId="4868"/>
    <cellStyle name="Heading 1 2 7 7 4 2" xfId="11079"/>
    <cellStyle name="Heading 1 2 7 7 5" xfId="6454"/>
    <cellStyle name="Heading 1 2 7 7 6" xfId="7996"/>
    <cellStyle name="Heading 1 2 7 7 7" xfId="12651"/>
    <cellStyle name="Heading 1 2 7 7 8" xfId="1787"/>
    <cellStyle name="Heading 1 2 7 8" xfId="491"/>
    <cellStyle name="Heading 1 2 7 8 2" xfId="1192"/>
    <cellStyle name="Heading 1 2 7 8 2 2" xfId="4572"/>
    <cellStyle name="Heading 1 2 7 8 2 2 2" xfId="10783"/>
    <cellStyle name="Heading 1 2 7 8 2 3" xfId="5707"/>
    <cellStyle name="Heading 1 2 7 8 2 3 2" xfId="11918"/>
    <cellStyle name="Heading 1 2 7 8 2 4" xfId="7293"/>
    <cellStyle name="Heading 1 2 7 8 2 5" xfId="8835"/>
    <cellStyle name="Heading 1 2 7 8 2 6" xfId="13490"/>
    <cellStyle name="Heading 1 2 7 8 2 7" xfId="2626"/>
    <cellStyle name="Heading 1 2 7 8 3" xfId="4214"/>
    <cellStyle name="Heading 1 2 7 8 3 2" xfId="10424"/>
    <cellStyle name="Heading 1 2 7 8 4" xfId="5006"/>
    <cellStyle name="Heading 1 2 7 8 4 2" xfId="11217"/>
    <cellStyle name="Heading 1 2 7 8 5" xfId="6592"/>
    <cellStyle name="Heading 1 2 7 8 6" xfId="8134"/>
    <cellStyle name="Heading 1 2 7 8 7" xfId="12789"/>
    <cellStyle name="Heading 1 2 7 8 8" xfId="1925"/>
    <cellStyle name="Heading 1 2 7 9" xfId="631"/>
    <cellStyle name="Heading 1 2 7 9 2" xfId="1332"/>
    <cellStyle name="Heading 1 2 7 9 2 2" xfId="3376"/>
    <cellStyle name="Heading 1 2 7 9 2 2 2" xfId="9585"/>
    <cellStyle name="Heading 1 2 7 9 2 3" xfId="5847"/>
    <cellStyle name="Heading 1 2 7 9 2 3 2" xfId="12058"/>
    <cellStyle name="Heading 1 2 7 9 2 4" xfId="7433"/>
    <cellStyle name="Heading 1 2 7 9 2 5" xfId="8975"/>
    <cellStyle name="Heading 1 2 7 9 2 6" xfId="13630"/>
    <cellStyle name="Heading 1 2 7 9 2 7" xfId="2766"/>
    <cellStyle name="Heading 1 2 7 9 3" xfId="4449"/>
    <cellStyle name="Heading 1 2 7 9 3 2" xfId="10660"/>
    <cellStyle name="Heading 1 2 7 9 4" xfId="5146"/>
    <cellStyle name="Heading 1 2 7 9 4 2" xfId="11357"/>
    <cellStyle name="Heading 1 2 7 9 5" xfId="6732"/>
    <cellStyle name="Heading 1 2 7 9 6" xfId="8274"/>
    <cellStyle name="Heading 1 2 7 9 7" xfId="12929"/>
    <cellStyle name="Heading 1 2 7 9 8" xfId="2065"/>
    <cellStyle name="Heading 1 2 8" xfId="53"/>
    <cellStyle name="Heading 1 2 8 10" xfId="778"/>
    <cellStyle name="Heading 1 2 8 10 2" xfId="4171"/>
    <cellStyle name="Heading 1 2 8 10 2 2" xfId="10381"/>
    <cellStyle name="Heading 1 2 8 10 3" xfId="5293"/>
    <cellStyle name="Heading 1 2 8 10 3 2" xfId="11504"/>
    <cellStyle name="Heading 1 2 8 10 4" xfId="6879"/>
    <cellStyle name="Heading 1 2 8 10 5" xfId="8421"/>
    <cellStyle name="Heading 1 2 8 10 6" xfId="13076"/>
    <cellStyle name="Heading 1 2 8 10 7" xfId="2212"/>
    <cellStyle name="Heading 1 2 8 11" xfId="2909"/>
    <cellStyle name="Heading 1 2 8 11 2" xfId="3544"/>
    <cellStyle name="Heading 1 2 8 11 2 2" xfId="9753"/>
    <cellStyle name="Heading 1 2 8 11 3" xfId="5990"/>
    <cellStyle name="Heading 1 2 8 11 3 2" xfId="12201"/>
    <cellStyle name="Heading 1 2 8 11 4" xfId="7576"/>
    <cellStyle name="Heading 1 2 8 11 5" xfId="9118"/>
    <cellStyle name="Heading 1 2 8 12" xfId="3718"/>
    <cellStyle name="Heading 1 2 8 12 2" xfId="9927"/>
    <cellStyle name="Heading 1 2 8 13" xfId="4592"/>
    <cellStyle name="Heading 1 2 8 13 2" xfId="10803"/>
    <cellStyle name="Heading 1 2 8 14" xfId="6148"/>
    <cellStyle name="Heading 1 2 8 14 2" xfId="12345"/>
    <cellStyle name="Heading 1 2 8 15" xfId="1511"/>
    <cellStyle name="Heading 1 2 8 16" xfId="6178"/>
    <cellStyle name="Heading 1 2 8 17" xfId="7720"/>
    <cellStyle name="Heading 1 2 8 18" xfId="12365"/>
    <cellStyle name="Heading 1 2 8 19" xfId="1477"/>
    <cellStyle name="Heading 1 2 8 2" xfId="71"/>
    <cellStyle name="Heading 1 2 8 2 10" xfId="4025"/>
    <cellStyle name="Heading 1 2 8 2 10 2" xfId="10234"/>
    <cellStyle name="Heading 1 2 8 2 11" xfId="4608"/>
    <cellStyle name="Heading 1 2 8 2 11 2" xfId="10819"/>
    <cellStyle name="Heading 1 2 8 2 12" xfId="6194"/>
    <cellStyle name="Heading 1 2 8 2 13" xfId="7736"/>
    <cellStyle name="Heading 1 2 8 2 14" xfId="12377"/>
    <cellStyle name="Heading 1 2 8 2 15" xfId="1527"/>
    <cellStyle name="Heading 1 2 8 2 2" xfId="123"/>
    <cellStyle name="Heading 1 2 8 2 2 10" xfId="6294"/>
    <cellStyle name="Heading 1 2 8 2 2 11" xfId="7836"/>
    <cellStyle name="Heading 1 2 8 2 2 12" xfId="12428"/>
    <cellStyle name="Heading 1 2 8 2 2 13" xfId="1627"/>
    <cellStyle name="Heading 1 2 8 2 2 2" xfId="302"/>
    <cellStyle name="Heading 1 2 8 2 2 2 2" xfId="1003"/>
    <cellStyle name="Heading 1 2 8 2 2 2 2 2" xfId="3810"/>
    <cellStyle name="Heading 1 2 8 2 2 2 2 2 2" xfId="10019"/>
    <cellStyle name="Heading 1 2 8 2 2 2 2 3" xfId="5518"/>
    <cellStyle name="Heading 1 2 8 2 2 2 2 3 2" xfId="11729"/>
    <cellStyle name="Heading 1 2 8 2 2 2 2 4" xfId="7104"/>
    <cellStyle name="Heading 1 2 8 2 2 2 2 5" xfId="8646"/>
    <cellStyle name="Heading 1 2 8 2 2 2 2 6" xfId="13301"/>
    <cellStyle name="Heading 1 2 8 2 2 2 2 7" xfId="2437"/>
    <cellStyle name="Heading 1 2 8 2 2 2 3" xfId="3712"/>
    <cellStyle name="Heading 1 2 8 2 2 2 3 2" xfId="9921"/>
    <cellStyle name="Heading 1 2 8 2 2 2 4" xfId="4817"/>
    <cellStyle name="Heading 1 2 8 2 2 2 4 2" xfId="11028"/>
    <cellStyle name="Heading 1 2 8 2 2 2 5" xfId="6403"/>
    <cellStyle name="Heading 1 2 8 2 2 2 6" xfId="7945"/>
    <cellStyle name="Heading 1 2 8 2 2 2 7" xfId="12600"/>
    <cellStyle name="Heading 1 2 8 2 2 2 8" xfId="1736"/>
    <cellStyle name="Heading 1 2 8 2 2 3" xfId="474"/>
    <cellStyle name="Heading 1 2 8 2 2 3 2" xfId="1175"/>
    <cellStyle name="Heading 1 2 8 2 2 3 2 2" xfId="4198"/>
    <cellStyle name="Heading 1 2 8 2 2 3 2 2 2" xfId="10408"/>
    <cellStyle name="Heading 1 2 8 2 2 3 2 3" xfId="5690"/>
    <cellStyle name="Heading 1 2 8 2 2 3 2 3 2" xfId="11901"/>
    <cellStyle name="Heading 1 2 8 2 2 3 2 4" xfId="7276"/>
    <cellStyle name="Heading 1 2 8 2 2 3 2 5" xfId="8818"/>
    <cellStyle name="Heading 1 2 8 2 2 3 2 6" xfId="13473"/>
    <cellStyle name="Heading 1 2 8 2 2 3 2 7" xfId="2609"/>
    <cellStyle name="Heading 1 2 8 2 2 3 3" xfId="3199"/>
    <cellStyle name="Heading 1 2 8 2 2 3 3 2" xfId="9408"/>
    <cellStyle name="Heading 1 2 8 2 2 3 4" xfId="4989"/>
    <cellStyle name="Heading 1 2 8 2 2 3 4 2" xfId="11200"/>
    <cellStyle name="Heading 1 2 8 2 2 3 5" xfId="6575"/>
    <cellStyle name="Heading 1 2 8 2 2 3 6" xfId="8117"/>
    <cellStyle name="Heading 1 2 8 2 2 3 7" xfId="12772"/>
    <cellStyle name="Heading 1 2 8 2 2 3 8" xfId="1908"/>
    <cellStyle name="Heading 1 2 8 2 2 4" xfId="612"/>
    <cellStyle name="Heading 1 2 8 2 2 4 2" xfId="1313"/>
    <cellStyle name="Heading 1 2 8 2 2 4 2 2" xfId="3177"/>
    <cellStyle name="Heading 1 2 8 2 2 4 2 2 2" xfId="9386"/>
    <cellStyle name="Heading 1 2 8 2 2 4 2 3" xfId="5828"/>
    <cellStyle name="Heading 1 2 8 2 2 4 2 3 2" xfId="12039"/>
    <cellStyle name="Heading 1 2 8 2 2 4 2 4" xfId="7414"/>
    <cellStyle name="Heading 1 2 8 2 2 4 2 5" xfId="8956"/>
    <cellStyle name="Heading 1 2 8 2 2 4 2 6" xfId="13611"/>
    <cellStyle name="Heading 1 2 8 2 2 4 2 7" xfId="2747"/>
    <cellStyle name="Heading 1 2 8 2 2 4 3" xfId="3704"/>
    <cellStyle name="Heading 1 2 8 2 2 4 3 2" xfId="9913"/>
    <cellStyle name="Heading 1 2 8 2 2 4 4" xfId="5127"/>
    <cellStyle name="Heading 1 2 8 2 2 4 4 2" xfId="11338"/>
    <cellStyle name="Heading 1 2 8 2 2 4 5" xfId="6713"/>
    <cellStyle name="Heading 1 2 8 2 2 4 6" xfId="8255"/>
    <cellStyle name="Heading 1 2 8 2 2 4 7" xfId="12910"/>
    <cellStyle name="Heading 1 2 8 2 2 4 8" xfId="2046"/>
    <cellStyle name="Heading 1 2 8 2 2 5" xfId="752"/>
    <cellStyle name="Heading 1 2 8 2 2 5 2" xfId="1453"/>
    <cellStyle name="Heading 1 2 8 2 2 5 2 2" xfId="3525"/>
    <cellStyle name="Heading 1 2 8 2 2 5 2 2 2" xfId="9734"/>
    <cellStyle name="Heading 1 2 8 2 2 5 2 3" xfId="5968"/>
    <cellStyle name="Heading 1 2 8 2 2 5 2 3 2" xfId="12179"/>
    <cellStyle name="Heading 1 2 8 2 2 5 2 4" xfId="7554"/>
    <cellStyle name="Heading 1 2 8 2 2 5 2 5" xfId="9096"/>
    <cellStyle name="Heading 1 2 8 2 2 5 2 6" xfId="13751"/>
    <cellStyle name="Heading 1 2 8 2 2 5 2 7" xfId="2887"/>
    <cellStyle name="Heading 1 2 8 2 2 5 3" xfId="3831"/>
    <cellStyle name="Heading 1 2 8 2 2 5 3 2" xfId="10040"/>
    <cellStyle name="Heading 1 2 8 2 2 5 4" xfId="5267"/>
    <cellStyle name="Heading 1 2 8 2 2 5 4 2" xfId="11478"/>
    <cellStyle name="Heading 1 2 8 2 2 5 5" xfId="6853"/>
    <cellStyle name="Heading 1 2 8 2 2 5 6" xfId="8395"/>
    <cellStyle name="Heading 1 2 8 2 2 5 7" xfId="13050"/>
    <cellStyle name="Heading 1 2 8 2 2 5 8" xfId="2186"/>
    <cellStyle name="Heading 1 2 8 2 2 6" xfId="924"/>
    <cellStyle name="Heading 1 2 8 2 2 6 2" xfId="4147"/>
    <cellStyle name="Heading 1 2 8 2 2 6 2 2" xfId="10357"/>
    <cellStyle name="Heading 1 2 8 2 2 6 3" xfId="5439"/>
    <cellStyle name="Heading 1 2 8 2 2 6 3 2" xfId="11650"/>
    <cellStyle name="Heading 1 2 8 2 2 6 4" xfId="7025"/>
    <cellStyle name="Heading 1 2 8 2 2 6 5" xfId="8567"/>
    <cellStyle name="Heading 1 2 8 2 2 6 6" xfId="13222"/>
    <cellStyle name="Heading 1 2 8 2 2 6 7" xfId="2358"/>
    <cellStyle name="Heading 1 2 8 2 2 7" xfId="3029"/>
    <cellStyle name="Heading 1 2 8 2 2 7 2" xfId="3214"/>
    <cellStyle name="Heading 1 2 8 2 2 7 2 2" xfId="9423"/>
    <cellStyle name="Heading 1 2 8 2 2 7 3" xfId="6110"/>
    <cellStyle name="Heading 1 2 8 2 2 7 3 2" xfId="12321"/>
    <cellStyle name="Heading 1 2 8 2 2 7 4" xfId="7696"/>
    <cellStyle name="Heading 1 2 8 2 2 7 5" xfId="9238"/>
    <cellStyle name="Heading 1 2 8 2 2 8" xfId="4552"/>
    <cellStyle name="Heading 1 2 8 2 2 8 2" xfId="10763"/>
    <cellStyle name="Heading 1 2 8 2 2 9" xfId="4708"/>
    <cellStyle name="Heading 1 2 8 2 2 9 2" xfId="10919"/>
    <cellStyle name="Heading 1 2 8 2 3" xfId="124"/>
    <cellStyle name="Heading 1 2 8 2 3 10" xfId="6254"/>
    <cellStyle name="Heading 1 2 8 2 3 11" xfId="7796"/>
    <cellStyle name="Heading 1 2 8 2 3 12" xfId="12429"/>
    <cellStyle name="Heading 1 2 8 2 3 13" xfId="1587"/>
    <cellStyle name="Heading 1 2 8 2 3 2" xfId="291"/>
    <cellStyle name="Heading 1 2 8 2 3 2 2" xfId="992"/>
    <cellStyle name="Heading 1 2 8 2 3 2 2 2" xfId="4033"/>
    <cellStyle name="Heading 1 2 8 2 3 2 2 2 2" xfId="10242"/>
    <cellStyle name="Heading 1 2 8 2 3 2 2 3" xfId="5507"/>
    <cellStyle name="Heading 1 2 8 2 3 2 2 3 2" xfId="11718"/>
    <cellStyle name="Heading 1 2 8 2 3 2 2 4" xfId="7093"/>
    <cellStyle name="Heading 1 2 8 2 3 2 2 5" xfId="8635"/>
    <cellStyle name="Heading 1 2 8 2 3 2 2 6" xfId="13290"/>
    <cellStyle name="Heading 1 2 8 2 3 2 2 7" xfId="2426"/>
    <cellStyle name="Heading 1 2 8 2 3 2 3" xfId="4337"/>
    <cellStyle name="Heading 1 2 8 2 3 2 3 2" xfId="10548"/>
    <cellStyle name="Heading 1 2 8 2 3 2 4" xfId="4806"/>
    <cellStyle name="Heading 1 2 8 2 3 2 4 2" xfId="11017"/>
    <cellStyle name="Heading 1 2 8 2 3 2 5" xfId="6392"/>
    <cellStyle name="Heading 1 2 8 2 3 2 6" xfId="7934"/>
    <cellStyle name="Heading 1 2 8 2 3 2 7" xfId="12589"/>
    <cellStyle name="Heading 1 2 8 2 3 2 8" xfId="1725"/>
    <cellStyle name="Heading 1 2 8 2 3 3" xfId="434"/>
    <cellStyle name="Heading 1 2 8 2 3 3 2" xfId="1135"/>
    <cellStyle name="Heading 1 2 8 2 3 3 2 2" xfId="3361"/>
    <cellStyle name="Heading 1 2 8 2 3 3 2 2 2" xfId="9570"/>
    <cellStyle name="Heading 1 2 8 2 3 3 2 3" xfId="5650"/>
    <cellStyle name="Heading 1 2 8 2 3 3 2 3 2" xfId="11861"/>
    <cellStyle name="Heading 1 2 8 2 3 3 2 4" xfId="7236"/>
    <cellStyle name="Heading 1 2 8 2 3 3 2 5" xfId="8778"/>
    <cellStyle name="Heading 1 2 8 2 3 3 2 6" xfId="13433"/>
    <cellStyle name="Heading 1 2 8 2 3 3 2 7" xfId="2569"/>
    <cellStyle name="Heading 1 2 8 2 3 3 3" xfId="4372"/>
    <cellStyle name="Heading 1 2 8 2 3 3 3 2" xfId="10583"/>
    <cellStyle name="Heading 1 2 8 2 3 3 4" xfId="4949"/>
    <cellStyle name="Heading 1 2 8 2 3 3 4 2" xfId="11160"/>
    <cellStyle name="Heading 1 2 8 2 3 3 5" xfId="6535"/>
    <cellStyle name="Heading 1 2 8 2 3 3 6" xfId="8077"/>
    <cellStyle name="Heading 1 2 8 2 3 3 7" xfId="12732"/>
    <cellStyle name="Heading 1 2 8 2 3 3 8" xfId="1868"/>
    <cellStyle name="Heading 1 2 8 2 3 4" xfId="572"/>
    <cellStyle name="Heading 1 2 8 2 3 4 2" xfId="1273"/>
    <cellStyle name="Heading 1 2 8 2 3 4 2 2" xfId="4293"/>
    <cellStyle name="Heading 1 2 8 2 3 4 2 2 2" xfId="10504"/>
    <cellStyle name="Heading 1 2 8 2 3 4 2 3" xfId="5788"/>
    <cellStyle name="Heading 1 2 8 2 3 4 2 3 2" xfId="11999"/>
    <cellStyle name="Heading 1 2 8 2 3 4 2 4" xfId="7374"/>
    <cellStyle name="Heading 1 2 8 2 3 4 2 5" xfId="8916"/>
    <cellStyle name="Heading 1 2 8 2 3 4 2 6" xfId="13571"/>
    <cellStyle name="Heading 1 2 8 2 3 4 2 7" xfId="2707"/>
    <cellStyle name="Heading 1 2 8 2 3 4 3" xfId="4079"/>
    <cellStyle name="Heading 1 2 8 2 3 4 3 2" xfId="10288"/>
    <cellStyle name="Heading 1 2 8 2 3 4 4" xfId="5087"/>
    <cellStyle name="Heading 1 2 8 2 3 4 4 2" xfId="11298"/>
    <cellStyle name="Heading 1 2 8 2 3 4 5" xfId="6673"/>
    <cellStyle name="Heading 1 2 8 2 3 4 6" xfId="8215"/>
    <cellStyle name="Heading 1 2 8 2 3 4 7" xfId="12870"/>
    <cellStyle name="Heading 1 2 8 2 3 4 8" xfId="2006"/>
    <cellStyle name="Heading 1 2 8 2 3 5" xfId="712"/>
    <cellStyle name="Heading 1 2 8 2 3 5 2" xfId="1413"/>
    <cellStyle name="Heading 1 2 8 2 3 5 2 2" xfId="4526"/>
    <cellStyle name="Heading 1 2 8 2 3 5 2 2 2" xfId="10737"/>
    <cellStyle name="Heading 1 2 8 2 3 5 2 3" xfId="5928"/>
    <cellStyle name="Heading 1 2 8 2 3 5 2 3 2" xfId="12139"/>
    <cellStyle name="Heading 1 2 8 2 3 5 2 4" xfId="7514"/>
    <cellStyle name="Heading 1 2 8 2 3 5 2 5" xfId="9056"/>
    <cellStyle name="Heading 1 2 8 2 3 5 2 6" xfId="13711"/>
    <cellStyle name="Heading 1 2 8 2 3 5 2 7" xfId="2847"/>
    <cellStyle name="Heading 1 2 8 2 3 5 3" xfId="4188"/>
    <cellStyle name="Heading 1 2 8 2 3 5 3 2" xfId="10398"/>
    <cellStyle name="Heading 1 2 8 2 3 5 4" xfId="5227"/>
    <cellStyle name="Heading 1 2 8 2 3 5 4 2" xfId="11438"/>
    <cellStyle name="Heading 1 2 8 2 3 5 5" xfId="6813"/>
    <cellStyle name="Heading 1 2 8 2 3 5 6" xfId="8355"/>
    <cellStyle name="Heading 1 2 8 2 3 5 7" xfId="13010"/>
    <cellStyle name="Heading 1 2 8 2 3 5 8" xfId="2146"/>
    <cellStyle name="Heading 1 2 8 2 3 6" xfId="884"/>
    <cellStyle name="Heading 1 2 8 2 3 6 2" xfId="4578"/>
    <cellStyle name="Heading 1 2 8 2 3 6 2 2" xfId="10789"/>
    <cellStyle name="Heading 1 2 8 2 3 6 3" xfId="5399"/>
    <cellStyle name="Heading 1 2 8 2 3 6 3 2" xfId="11610"/>
    <cellStyle name="Heading 1 2 8 2 3 6 4" xfId="6985"/>
    <cellStyle name="Heading 1 2 8 2 3 6 5" xfId="8527"/>
    <cellStyle name="Heading 1 2 8 2 3 6 6" xfId="13182"/>
    <cellStyle name="Heading 1 2 8 2 3 6 7" xfId="2318"/>
    <cellStyle name="Heading 1 2 8 2 3 7" xfId="2989"/>
    <cellStyle name="Heading 1 2 8 2 3 7 2" xfId="4484"/>
    <cellStyle name="Heading 1 2 8 2 3 7 2 2" xfId="10695"/>
    <cellStyle name="Heading 1 2 8 2 3 7 3" xfId="6070"/>
    <cellStyle name="Heading 1 2 8 2 3 7 3 2" xfId="12281"/>
    <cellStyle name="Heading 1 2 8 2 3 7 4" xfId="7656"/>
    <cellStyle name="Heading 1 2 8 2 3 7 5" xfId="9198"/>
    <cellStyle name="Heading 1 2 8 2 3 8" xfId="4400"/>
    <cellStyle name="Heading 1 2 8 2 3 8 2" xfId="10611"/>
    <cellStyle name="Heading 1 2 8 2 3 9" xfId="4668"/>
    <cellStyle name="Heading 1 2 8 2 3 9 2" xfId="10879"/>
    <cellStyle name="Heading 1 2 8 2 4" xfId="264"/>
    <cellStyle name="Heading 1 2 8 2 4 2" xfId="965"/>
    <cellStyle name="Heading 1 2 8 2 4 2 2" xfId="4301"/>
    <cellStyle name="Heading 1 2 8 2 4 2 2 2" xfId="10512"/>
    <cellStyle name="Heading 1 2 8 2 4 2 3" xfId="5480"/>
    <cellStyle name="Heading 1 2 8 2 4 2 3 2" xfId="11691"/>
    <cellStyle name="Heading 1 2 8 2 4 2 4" xfId="7066"/>
    <cellStyle name="Heading 1 2 8 2 4 2 5" xfId="8608"/>
    <cellStyle name="Heading 1 2 8 2 4 2 6" xfId="13263"/>
    <cellStyle name="Heading 1 2 8 2 4 2 7" xfId="2399"/>
    <cellStyle name="Heading 1 2 8 2 4 3" xfId="4011"/>
    <cellStyle name="Heading 1 2 8 2 4 3 2" xfId="10220"/>
    <cellStyle name="Heading 1 2 8 2 4 4" xfId="4779"/>
    <cellStyle name="Heading 1 2 8 2 4 4 2" xfId="10990"/>
    <cellStyle name="Heading 1 2 8 2 4 5" xfId="6365"/>
    <cellStyle name="Heading 1 2 8 2 4 6" xfId="7907"/>
    <cellStyle name="Heading 1 2 8 2 4 7" xfId="12562"/>
    <cellStyle name="Heading 1 2 8 2 4 8" xfId="1698"/>
    <cellStyle name="Heading 1 2 8 2 5" xfId="374"/>
    <cellStyle name="Heading 1 2 8 2 5 2" xfId="1075"/>
    <cellStyle name="Heading 1 2 8 2 5 2 2" xfId="3733"/>
    <cellStyle name="Heading 1 2 8 2 5 2 2 2" xfId="9942"/>
    <cellStyle name="Heading 1 2 8 2 5 2 3" xfId="5590"/>
    <cellStyle name="Heading 1 2 8 2 5 2 3 2" xfId="11801"/>
    <cellStyle name="Heading 1 2 8 2 5 2 4" xfId="7176"/>
    <cellStyle name="Heading 1 2 8 2 5 2 5" xfId="8718"/>
    <cellStyle name="Heading 1 2 8 2 5 2 6" xfId="13373"/>
    <cellStyle name="Heading 1 2 8 2 5 2 7" xfId="2509"/>
    <cellStyle name="Heading 1 2 8 2 5 3" xfId="4039"/>
    <cellStyle name="Heading 1 2 8 2 5 3 2" xfId="10248"/>
    <cellStyle name="Heading 1 2 8 2 5 4" xfId="4889"/>
    <cellStyle name="Heading 1 2 8 2 5 4 2" xfId="11100"/>
    <cellStyle name="Heading 1 2 8 2 5 5" xfId="6475"/>
    <cellStyle name="Heading 1 2 8 2 5 6" xfId="8017"/>
    <cellStyle name="Heading 1 2 8 2 5 7" xfId="12672"/>
    <cellStyle name="Heading 1 2 8 2 5 8" xfId="1808"/>
    <cellStyle name="Heading 1 2 8 2 6" xfId="512"/>
    <cellStyle name="Heading 1 2 8 2 6 2" xfId="1213"/>
    <cellStyle name="Heading 1 2 8 2 6 2 2" xfId="4004"/>
    <cellStyle name="Heading 1 2 8 2 6 2 2 2" xfId="10213"/>
    <cellStyle name="Heading 1 2 8 2 6 2 3" xfId="5728"/>
    <cellStyle name="Heading 1 2 8 2 6 2 3 2" xfId="11939"/>
    <cellStyle name="Heading 1 2 8 2 6 2 4" xfId="7314"/>
    <cellStyle name="Heading 1 2 8 2 6 2 5" xfId="8856"/>
    <cellStyle name="Heading 1 2 8 2 6 2 6" xfId="13511"/>
    <cellStyle name="Heading 1 2 8 2 6 2 7" xfId="2647"/>
    <cellStyle name="Heading 1 2 8 2 6 3" xfId="3687"/>
    <cellStyle name="Heading 1 2 8 2 6 3 2" xfId="9896"/>
    <cellStyle name="Heading 1 2 8 2 6 4" xfId="5027"/>
    <cellStyle name="Heading 1 2 8 2 6 4 2" xfId="11238"/>
    <cellStyle name="Heading 1 2 8 2 6 5" xfId="6613"/>
    <cellStyle name="Heading 1 2 8 2 6 6" xfId="8155"/>
    <cellStyle name="Heading 1 2 8 2 6 7" xfId="12810"/>
    <cellStyle name="Heading 1 2 8 2 6 8" xfId="1946"/>
    <cellStyle name="Heading 1 2 8 2 7" xfId="652"/>
    <cellStyle name="Heading 1 2 8 2 7 2" xfId="1353"/>
    <cellStyle name="Heading 1 2 8 2 7 2 2" xfId="3472"/>
    <cellStyle name="Heading 1 2 8 2 7 2 2 2" xfId="9681"/>
    <cellStyle name="Heading 1 2 8 2 7 2 3" xfId="5868"/>
    <cellStyle name="Heading 1 2 8 2 7 2 3 2" xfId="12079"/>
    <cellStyle name="Heading 1 2 8 2 7 2 4" xfId="7454"/>
    <cellStyle name="Heading 1 2 8 2 7 2 5" xfId="8996"/>
    <cellStyle name="Heading 1 2 8 2 7 2 6" xfId="13651"/>
    <cellStyle name="Heading 1 2 8 2 7 2 7" xfId="2787"/>
    <cellStyle name="Heading 1 2 8 2 7 3" xfId="3943"/>
    <cellStyle name="Heading 1 2 8 2 7 3 2" xfId="10152"/>
    <cellStyle name="Heading 1 2 8 2 7 4" xfId="5167"/>
    <cellStyle name="Heading 1 2 8 2 7 4 2" xfId="11378"/>
    <cellStyle name="Heading 1 2 8 2 7 5" xfId="6753"/>
    <cellStyle name="Heading 1 2 8 2 7 6" xfId="8295"/>
    <cellStyle name="Heading 1 2 8 2 7 7" xfId="12950"/>
    <cellStyle name="Heading 1 2 8 2 7 8" xfId="2086"/>
    <cellStyle name="Heading 1 2 8 2 8" xfId="824"/>
    <cellStyle name="Heading 1 2 8 2 8 2" xfId="4186"/>
    <cellStyle name="Heading 1 2 8 2 8 2 2" xfId="10396"/>
    <cellStyle name="Heading 1 2 8 2 8 3" xfId="5339"/>
    <cellStyle name="Heading 1 2 8 2 8 3 2" xfId="11550"/>
    <cellStyle name="Heading 1 2 8 2 8 4" xfId="6925"/>
    <cellStyle name="Heading 1 2 8 2 8 5" xfId="8467"/>
    <cellStyle name="Heading 1 2 8 2 8 6" xfId="13122"/>
    <cellStyle name="Heading 1 2 8 2 8 7" xfId="2258"/>
    <cellStyle name="Heading 1 2 8 2 9" xfId="2929"/>
    <cellStyle name="Heading 1 2 8 2 9 2" xfId="4248"/>
    <cellStyle name="Heading 1 2 8 2 9 2 2" xfId="10459"/>
    <cellStyle name="Heading 1 2 8 2 9 3" xfId="6010"/>
    <cellStyle name="Heading 1 2 8 2 9 3 2" xfId="12221"/>
    <cellStyle name="Heading 1 2 8 2 9 4" xfId="7596"/>
    <cellStyle name="Heading 1 2 8 2 9 5" xfId="9138"/>
    <cellStyle name="Heading 1 2 8 3" xfId="85"/>
    <cellStyle name="Heading 1 2 8 3 10" xfId="6234"/>
    <cellStyle name="Heading 1 2 8 3 11" xfId="7776"/>
    <cellStyle name="Heading 1 2 8 3 12" xfId="12391"/>
    <cellStyle name="Heading 1 2 8 3 13" xfId="1567"/>
    <cellStyle name="Heading 1 2 8 3 2" xfId="185"/>
    <cellStyle name="Heading 1 2 8 3 2 2" xfId="784"/>
    <cellStyle name="Heading 1 2 8 3 2 2 2" xfId="4465"/>
    <cellStyle name="Heading 1 2 8 3 2 2 2 2" xfId="10676"/>
    <cellStyle name="Heading 1 2 8 3 2 2 3" xfId="5299"/>
    <cellStyle name="Heading 1 2 8 3 2 2 3 2" xfId="11510"/>
    <cellStyle name="Heading 1 2 8 3 2 2 4" xfId="6885"/>
    <cellStyle name="Heading 1 2 8 3 2 2 5" xfId="8427"/>
    <cellStyle name="Heading 1 2 8 3 2 2 6" xfId="13082"/>
    <cellStyle name="Heading 1 2 8 3 2 2 7" xfId="2218"/>
    <cellStyle name="Heading 1 2 8 3 2 3" xfId="3333"/>
    <cellStyle name="Heading 1 2 8 3 2 3 2" xfId="9542"/>
    <cellStyle name="Heading 1 2 8 3 2 4" xfId="4714"/>
    <cellStyle name="Heading 1 2 8 3 2 4 2" xfId="10925"/>
    <cellStyle name="Heading 1 2 8 3 2 5" xfId="6300"/>
    <cellStyle name="Heading 1 2 8 3 2 6" xfId="7842"/>
    <cellStyle name="Heading 1 2 8 3 2 7" xfId="12483"/>
    <cellStyle name="Heading 1 2 8 3 2 8" xfId="1633"/>
    <cellStyle name="Heading 1 2 8 3 3" xfId="414"/>
    <cellStyle name="Heading 1 2 8 3 3 2" xfId="1115"/>
    <cellStyle name="Heading 1 2 8 3 3 2 2" xfId="4575"/>
    <cellStyle name="Heading 1 2 8 3 3 2 2 2" xfId="10786"/>
    <cellStyle name="Heading 1 2 8 3 3 2 3" xfId="5630"/>
    <cellStyle name="Heading 1 2 8 3 3 2 3 2" xfId="11841"/>
    <cellStyle name="Heading 1 2 8 3 3 2 4" xfId="7216"/>
    <cellStyle name="Heading 1 2 8 3 3 2 5" xfId="8758"/>
    <cellStyle name="Heading 1 2 8 3 3 2 6" xfId="13413"/>
    <cellStyle name="Heading 1 2 8 3 3 2 7" xfId="2549"/>
    <cellStyle name="Heading 1 2 8 3 3 3" xfId="4216"/>
    <cellStyle name="Heading 1 2 8 3 3 3 2" xfId="10426"/>
    <cellStyle name="Heading 1 2 8 3 3 4" xfId="4929"/>
    <cellStyle name="Heading 1 2 8 3 3 4 2" xfId="11140"/>
    <cellStyle name="Heading 1 2 8 3 3 5" xfId="6515"/>
    <cellStyle name="Heading 1 2 8 3 3 6" xfId="8057"/>
    <cellStyle name="Heading 1 2 8 3 3 7" xfId="12712"/>
    <cellStyle name="Heading 1 2 8 3 3 8" xfId="1848"/>
    <cellStyle name="Heading 1 2 8 3 4" xfId="552"/>
    <cellStyle name="Heading 1 2 8 3 4 2" xfId="1253"/>
    <cellStyle name="Heading 1 2 8 3 4 2 2" xfId="3511"/>
    <cellStyle name="Heading 1 2 8 3 4 2 2 2" xfId="9720"/>
    <cellStyle name="Heading 1 2 8 3 4 2 3" xfId="5768"/>
    <cellStyle name="Heading 1 2 8 3 4 2 3 2" xfId="11979"/>
    <cellStyle name="Heading 1 2 8 3 4 2 4" xfId="7354"/>
    <cellStyle name="Heading 1 2 8 3 4 2 5" xfId="8896"/>
    <cellStyle name="Heading 1 2 8 3 4 2 6" xfId="13551"/>
    <cellStyle name="Heading 1 2 8 3 4 2 7" xfId="2687"/>
    <cellStyle name="Heading 1 2 8 3 4 3" xfId="3096"/>
    <cellStyle name="Heading 1 2 8 3 4 3 2" xfId="9305"/>
    <cellStyle name="Heading 1 2 8 3 4 4" xfId="5067"/>
    <cellStyle name="Heading 1 2 8 3 4 4 2" xfId="11278"/>
    <cellStyle name="Heading 1 2 8 3 4 5" xfId="6653"/>
    <cellStyle name="Heading 1 2 8 3 4 6" xfId="8195"/>
    <cellStyle name="Heading 1 2 8 3 4 7" xfId="12850"/>
    <cellStyle name="Heading 1 2 8 3 4 8" xfId="1986"/>
    <cellStyle name="Heading 1 2 8 3 5" xfId="692"/>
    <cellStyle name="Heading 1 2 8 3 5 2" xfId="1393"/>
    <cellStyle name="Heading 1 2 8 3 5 2 2" xfId="3853"/>
    <cellStyle name="Heading 1 2 8 3 5 2 2 2" xfId="10062"/>
    <cellStyle name="Heading 1 2 8 3 5 2 3" xfId="5908"/>
    <cellStyle name="Heading 1 2 8 3 5 2 3 2" xfId="12119"/>
    <cellStyle name="Heading 1 2 8 3 5 2 4" xfId="7494"/>
    <cellStyle name="Heading 1 2 8 3 5 2 5" xfId="9036"/>
    <cellStyle name="Heading 1 2 8 3 5 2 6" xfId="13691"/>
    <cellStyle name="Heading 1 2 8 3 5 2 7" xfId="2827"/>
    <cellStyle name="Heading 1 2 8 3 5 3" xfId="3565"/>
    <cellStyle name="Heading 1 2 8 3 5 3 2" xfId="9774"/>
    <cellStyle name="Heading 1 2 8 3 5 4" xfId="5207"/>
    <cellStyle name="Heading 1 2 8 3 5 4 2" xfId="11418"/>
    <cellStyle name="Heading 1 2 8 3 5 5" xfId="6793"/>
    <cellStyle name="Heading 1 2 8 3 5 6" xfId="8335"/>
    <cellStyle name="Heading 1 2 8 3 5 7" xfId="12990"/>
    <cellStyle name="Heading 1 2 8 3 5 8" xfId="2126"/>
    <cellStyle name="Heading 1 2 8 3 6" xfId="227"/>
    <cellStyle name="Heading 1 2 8 3 6 2" xfId="3828"/>
    <cellStyle name="Heading 1 2 8 3 6 2 2" xfId="10037"/>
    <cellStyle name="Heading 1 2 8 3 6 3" xfId="5379"/>
    <cellStyle name="Heading 1 2 8 3 6 3 2" xfId="11590"/>
    <cellStyle name="Heading 1 2 8 3 6 4" xfId="6965"/>
    <cellStyle name="Heading 1 2 8 3 6 5" xfId="8507"/>
    <cellStyle name="Heading 1 2 8 3 6 6" xfId="12525"/>
    <cellStyle name="Heading 1 2 8 3 6 7" xfId="2298"/>
    <cellStyle name="Heading 1 2 8 3 7" xfId="864"/>
    <cellStyle name="Heading 1 2 8 3 7 2" xfId="4422"/>
    <cellStyle name="Heading 1 2 8 3 7 2 2" xfId="10633"/>
    <cellStyle name="Heading 1 2 8 3 7 3" xfId="6050"/>
    <cellStyle name="Heading 1 2 8 3 7 3 2" xfId="12261"/>
    <cellStyle name="Heading 1 2 8 3 7 4" xfId="7636"/>
    <cellStyle name="Heading 1 2 8 3 7 5" xfId="9178"/>
    <cellStyle name="Heading 1 2 8 3 7 6" xfId="13162"/>
    <cellStyle name="Heading 1 2 8 3 7 7" xfId="2969"/>
    <cellStyle name="Heading 1 2 8 3 8" xfId="3697"/>
    <cellStyle name="Heading 1 2 8 3 8 2" xfId="9906"/>
    <cellStyle name="Heading 1 2 8 3 9" xfId="4648"/>
    <cellStyle name="Heading 1 2 8 3 9 2" xfId="10859"/>
    <cellStyle name="Heading 1 2 8 4" xfId="125"/>
    <cellStyle name="Heading 1 2 8 4 10" xfId="6274"/>
    <cellStyle name="Heading 1 2 8 4 11" xfId="7816"/>
    <cellStyle name="Heading 1 2 8 4 12" xfId="12430"/>
    <cellStyle name="Heading 1 2 8 4 13" xfId="1607"/>
    <cellStyle name="Heading 1 2 8 4 2" xfId="258"/>
    <cellStyle name="Heading 1 2 8 4 2 2" xfId="959"/>
    <cellStyle name="Heading 1 2 8 4 2 2 2" xfId="3305"/>
    <cellStyle name="Heading 1 2 8 4 2 2 2 2" xfId="9514"/>
    <cellStyle name="Heading 1 2 8 4 2 2 3" xfId="5474"/>
    <cellStyle name="Heading 1 2 8 4 2 2 3 2" xfId="11685"/>
    <cellStyle name="Heading 1 2 8 4 2 2 4" xfId="7060"/>
    <cellStyle name="Heading 1 2 8 4 2 2 5" xfId="8602"/>
    <cellStyle name="Heading 1 2 8 4 2 2 6" xfId="13257"/>
    <cellStyle name="Heading 1 2 8 4 2 2 7" xfId="2393"/>
    <cellStyle name="Heading 1 2 8 4 2 3" xfId="4357"/>
    <cellStyle name="Heading 1 2 8 4 2 3 2" xfId="10568"/>
    <cellStyle name="Heading 1 2 8 4 2 4" xfId="4773"/>
    <cellStyle name="Heading 1 2 8 4 2 4 2" xfId="10984"/>
    <cellStyle name="Heading 1 2 8 4 2 5" xfId="6359"/>
    <cellStyle name="Heading 1 2 8 4 2 6" xfId="7901"/>
    <cellStyle name="Heading 1 2 8 4 2 7" xfId="12556"/>
    <cellStyle name="Heading 1 2 8 4 2 8" xfId="1692"/>
    <cellStyle name="Heading 1 2 8 4 3" xfId="454"/>
    <cellStyle name="Heading 1 2 8 4 3 2" xfId="1155"/>
    <cellStyle name="Heading 1 2 8 4 3 2 2" xfId="4142"/>
    <cellStyle name="Heading 1 2 8 4 3 2 2 2" xfId="10352"/>
    <cellStyle name="Heading 1 2 8 4 3 2 3" xfId="5670"/>
    <cellStyle name="Heading 1 2 8 4 3 2 3 2" xfId="11881"/>
    <cellStyle name="Heading 1 2 8 4 3 2 4" xfId="7256"/>
    <cellStyle name="Heading 1 2 8 4 3 2 5" xfId="8798"/>
    <cellStyle name="Heading 1 2 8 4 3 2 6" xfId="13453"/>
    <cellStyle name="Heading 1 2 8 4 3 2 7" xfId="2589"/>
    <cellStyle name="Heading 1 2 8 4 3 3" xfId="3877"/>
    <cellStyle name="Heading 1 2 8 4 3 3 2" xfId="10086"/>
    <cellStyle name="Heading 1 2 8 4 3 4" xfId="4969"/>
    <cellStyle name="Heading 1 2 8 4 3 4 2" xfId="11180"/>
    <cellStyle name="Heading 1 2 8 4 3 5" xfId="6555"/>
    <cellStyle name="Heading 1 2 8 4 3 6" xfId="8097"/>
    <cellStyle name="Heading 1 2 8 4 3 7" xfId="12752"/>
    <cellStyle name="Heading 1 2 8 4 3 8" xfId="1888"/>
    <cellStyle name="Heading 1 2 8 4 4" xfId="592"/>
    <cellStyle name="Heading 1 2 8 4 4 2" xfId="1293"/>
    <cellStyle name="Heading 1 2 8 4 4 2 2" xfId="3836"/>
    <cellStyle name="Heading 1 2 8 4 4 2 2 2" xfId="10045"/>
    <cellStyle name="Heading 1 2 8 4 4 2 3" xfId="5808"/>
    <cellStyle name="Heading 1 2 8 4 4 2 3 2" xfId="12019"/>
    <cellStyle name="Heading 1 2 8 4 4 2 4" xfId="7394"/>
    <cellStyle name="Heading 1 2 8 4 4 2 5" xfId="8936"/>
    <cellStyle name="Heading 1 2 8 4 4 2 6" xfId="13591"/>
    <cellStyle name="Heading 1 2 8 4 4 2 7" xfId="2727"/>
    <cellStyle name="Heading 1 2 8 4 4 3" xfId="4231"/>
    <cellStyle name="Heading 1 2 8 4 4 3 2" xfId="10442"/>
    <cellStyle name="Heading 1 2 8 4 4 4" xfId="5107"/>
    <cellStyle name="Heading 1 2 8 4 4 4 2" xfId="11318"/>
    <cellStyle name="Heading 1 2 8 4 4 5" xfId="6693"/>
    <cellStyle name="Heading 1 2 8 4 4 6" xfId="8235"/>
    <cellStyle name="Heading 1 2 8 4 4 7" xfId="12890"/>
    <cellStyle name="Heading 1 2 8 4 4 8" xfId="2026"/>
    <cellStyle name="Heading 1 2 8 4 5" xfId="732"/>
    <cellStyle name="Heading 1 2 8 4 5 2" xfId="1433"/>
    <cellStyle name="Heading 1 2 8 4 5 2 2" xfId="3233"/>
    <cellStyle name="Heading 1 2 8 4 5 2 2 2" xfId="9442"/>
    <cellStyle name="Heading 1 2 8 4 5 2 3" xfId="5948"/>
    <cellStyle name="Heading 1 2 8 4 5 2 3 2" xfId="12159"/>
    <cellStyle name="Heading 1 2 8 4 5 2 4" xfId="7534"/>
    <cellStyle name="Heading 1 2 8 4 5 2 5" xfId="9076"/>
    <cellStyle name="Heading 1 2 8 4 5 2 6" xfId="13731"/>
    <cellStyle name="Heading 1 2 8 4 5 2 7" xfId="2867"/>
    <cellStyle name="Heading 1 2 8 4 5 3" xfId="3739"/>
    <cellStyle name="Heading 1 2 8 4 5 3 2" xfId="9948"/>
    <cellStyle name="Heading 1 2 8 4 5 4" xfId="5247"/>
    <cellStyle name="Heading 1 2 8 4 5 4 2" xfId="11458"/>
    <cellStyle name="Heading 1 2 8 4 5 5" xfId="6833"/>
    <cellStyle name="Heading 1 2 8 4 5 6" xfId="8375"/>
    <cellStyle name="Heading 1 2 8 4 5 7" xfId="13030"/>
    <cellStyle name="Heading 1 2 8 4 5 8" xfId="2166"/>
    <cellStyle name="Heading 1 2 8 4 6" xfId="904"/>
    <cellStyle name="Heading 1 2 8 4 6 2" xfId="3366"/>
    <cellStyle name="Heading 1 2 8 4 6 2 2" xfId="9575"/>
    <cellStyle name="Heading 1 2 8 4 6 3" xfId="5419"/>
    <cellStyle name="Heading 1 2 8 4 6 3 2" xfId="11630"/>
    <cellStyle name="Heading 1 2 8 4 6 4" xfId="7005"/>
    <cellStyle name="Heading 1 2 8 4 6 5" xfId="8547"/>
    <cellStyle name="Heading 1 2 8 4 6 6" xfId="13202"/>
    <cellStyle name="Heading 1 2 8 4 6 7" xfId="2338"/>
    <cellStyle name="Heading 1 2 8 4 7" xfId="3009"/>
    <cellStyle name="Heading 1 2 8 4 7 2" xfId="3168"/>
    <cellStyle name="Heading 1 2 8 4 7 2 2" xfId="9377"/>
    <cellStyle name="Heading 1 2 8 4 7 3" xfId="6090"/>
    <cellStyle name="Heading 1 2 8 4 7 3 2" xfId="12301"/>
    <cellStyle name="Heading 1 2 8 4 7 4" xfId="7676"/>
    <cellStyle name="Heading 1 2 8 4 7 5" xfId="9218"/>
    <cellStyle name="Heading 1 2 8 4 8" xfId="3090"/>
    <cellStyle name="Heading 1 2 8 4 8 2" xfId="9299"/>
    <cellStyle name="Heading 1 2 8 4 9" xfId="4688"/>
    <cellStyle name="Heading 1 2 8 4 9 2" xfId="10899"/>
    <cellStyle name="Heading 1 2 8 5" xfId="126"/>
    <cellStyle name="Heading 1 2 8 5 10" xfId="6214"/>
    <cellStyle name="Heading 1 2 8 5 11" xfId="7756"/>
    <cellStyle name="Heading 1 2 8 5 12" xfId="12431"/>
    <cellStyle name="Heading 1 2 8 5 13" xfId="1547"/>
    <cellStyle name="Heading 1 2 8 5 2" xfId="331"/>
    <cellStyle name="Heading 1 2 8 5 2 2" xfId="1032"/>
    <cellStyle name="Heading 1 2 8 5 2 2 2" xfId="3577"/>
    <cellStyle name="Heading 1 2 8 5 2 2 2 2" xfId="9786"/>
    <cellStyle name="Heading 1 2 8 5 2 2 3" xfId="5547"/>
    <cellStyle name="Heading 1 2 8 5 2 2 3 2" xfId="11758"/>
    <cellStyle name="Heading 1 2 8 5 2 2 4" xfId="7133"/>
    <cellStyle name="Heading 1 2 8 5 2 2 5" xfId="8675"/>
    <cellStyle name="Heading 1 2 8 5 2 2 6" xfId="13330"/>
    <cellStyle name="Heading 1 2 8 5 2 2 7" xfId="2466"/>
    <cellStyle name="Heading 1 2 8 5 2 3" xfId="4002"/>
    <cellStyle name="Heading 1 2 8 5 2 3 2" xfId="10211"/>
    <cellStyle name="Heading 1 2 8 5 2 4" xfId="4846"/>
    <cellStyle name="Heading 1 2 8 5 2 4 2" xfId="11057"/>
    <cellStyle name="Heading 1 2 8 5 2 5" xfId="6432"/>
    <cellStyle name="Heading 1 2 8 5 2 6" xfId="7974"/>
    <cellStyle name="Heading 1 2 8 5 2 7" xfId="12629"/>
    <cellStyle name="Heading 1 2 8 5 2 8" xfId="1765"/>
    <cellStyle name="Heading 1 2 8 5 3" xfId="394"/>
    <cellStyle name="Heading 1 2 8 5 3 2" xfId="1095"/>
    <cellStyle name="Heading 1 2 8 5 3 2 2" xfId="3824"/>
    <cellStyle name="Heading 1 2 8 5 3 2 2 2" xfId="10033"/>
    <cellStyle name="Heading 1 2 8 5 3 2 3" xfId="5610"/>
    <cellStyle name="Heading 1 2 8 5 3 2 3 2" xfId="11821"/>
    <cellStyle name="Heading 1 2 8 5 3 2 4" xfId="7196"/>
    <cellStyle name="Heading 1 2 8 5 3 2 5" xfId="8738"/>
    <cellStyle name="Heading 1 2 8 5 3 2 6" xfId="13393"/>
    <cellStyle name="Heading 1 2 8 5 3 2 7" xfId="2529"/>
    <cellStyle name="Heading 1 2 8 5 3 3" xfId="3478"/>
    <cellStyle name="Heading 1 2 8 5 3 3 2" xfId="9687"/>
    <cellStyle name="Heading 1 2 8 5 3 4" xfId="4909"/>
    <cellStyle name="Heading 1 2 8 5 3 4 2" xfId="11120"/>
    <cellStyle name="Heading 1 2 8 5 3 5" xfId="6495"/>
    <cellStyle name="Heading 1 2 8 5 3 6" xfId="8037"/>
    <cellStyle name="Heading 1 2 8 5 3 7" xfId="12692"/>
    <cellStyle name="Heading 1 2 8 5 3 8" xfId="1828"/>
    <cellStyle name="Heading 1 2 8 5 4" xfId="532"/>
    <cellStyle name="Heading 1 2 8 5 4 2" xfId="1233"/>
    <cellStyle name="Heading 1 2 8 5 4 2 2" xfId="3456"/>
    <cellStyle name="Heading 1 2 8 5 4 2 2 2" xfId="9665"/>
    <cellStyle name="Heading 1 2 8 5 4 2 3" xfId="5748"/>
    <cellStyle name="Heading 1 2 8 5 4 2 3 2" xfId="11959"/>
    <cellStyle name="Heading 1 2 8 5 4 2 4" xfId="7334"/>
    <cellStyle name="Heading 1 2 8 5 4 2 5" xfId="8876"/>
    <cellStyle name="Heading 1 2 8 5 4 2 6" xfId="13531"/>
    <cellStyle name="Heading 1 2 8 5 4 2 7" xfId="2667"/>
    <cellStyle name="Heading 1 2 8 5 4 3" xfId="4390"/>
    <cellStyle name="Heading 1 2 8 5 4 3 2" xfId="10601"/>
    <cellStyle name="Heading 1 2 8 5 4 4" xfId="5047"/>
    <cellStyle name="Heading 1 2 8 5 4 4 2" xfId="11258"/>
    <cellStyle name="Heading 1 2 8 5 4 5" xfId="6633"/>
    <cellStyle name="Heading 1 2 8 5 4 6" xfId="8175"/>
    <cellStyle name="Heading 1 2 8 5 4 7" xfId="12830"/>
    <cellStyle name="Heading 1 2 8 5 4 8" xfId="1966"/>
    <cellStyle name="Heading 1 2 8 5 5" xfId="672"/>
    <cellStyle name="Heading 1 2 8 5 5 2" xfId="1373"/>
    <cellStyle name="Heading 1 2 8 5 5 2 2" xfId="3665"/>
    <cellStyle name="Heading 1 2 8 5 5 2 2 2" xfId="9874"/>
    <cellStyle name="Heading 1 2 8 5 5 2 3" xfId="5888"/>
    <cellStyle name="Heading 1 2 8 5 5 2 3 2" xfId="12099"/>
    <cellStyle name="Heading 1 2 8 5 5 2 4" xfId="7474"/>
    <cellStyle name="Heading 1 2 8 5 5 2 5" xfId="9016"/>
    <cellStyle name="Heading 1 2 8 5 5 2 6" xfId="13671"/>
    <cellStyle name="Heading 1 2 8 5 5 2 7" xfId="2807"/>
    <cellStyle name="Heading 1 2 8 5 5 3" xfId="4096"/>
    <cellStyle name="Heading 1 2 8 5 5 3 2" xfId="10305"/>
    <cellStyle name="Heading 1 2 8 5 5 4" xfId="5187"/>
    <cellStyle name="Heading 1 2 8 5 5 4 2" xfId="11398"/>
    <cellStyle name="Heading 1 2 8 5 5 5" xfId="6773"/>
    <cellStyle name="Heading 1 2 8 5 5 6" xfId="8315"/>
    <cellStyle name="Heading 1 2 8 5 5 7" xfId="12970"/>
    <cellStyle name="Heading 1 2 8 5 5 8" xfId="2106"/>
    <cellStyle name="Heading 1 2 8 5 6" xfId="844"/>
    <cellStyle name="Heading 1 2 8 5 6 2" xfId="3737"/>
    <cellStyle name="Heading 1 2 8 5 6 2 2" xfId="9946"/>
    <cellStyle name="Heading 1 2 8 5 6 3" xfId="5359"/>
    <cellStyle name="Heading 1 2 8 5 6 3 2" xfId="11570"/>
    <cellStyle name="Heading 1 2 8 5 6 4" xfId="6945"/>
    <cellStyle name="Heading 1 2 8 5 6 5" xfId="8487"/>
    <cellStyle name="Heading 1 2 8 5 6 6" xfId="13142"/>
    <cellStyle name="Heading 1 2 8 5 6 7" xfId="2278"/>
    <cellStyle name="Heading 1 2 8 5 7" xfId="2949"/>
    <cellStyle name="Heading 1 2 8 5 7 2" xfId="3641"/>
    <cellStyle name="Heading 1 2 8 5 7 2 2" xfId="9850"/>
    <cellStyle name="Heading 1 2 8 5 7 3" xfId="6030"/>
    <cellStyle name="Heading 1 2 8 5 7 3 2" xfId="12241"/>
    <cellStyle name="Heading 1 2 8 5 7 4" xfId="7616"/>
    <cellStyle name="Heading 1 2 8 5 7 5" xfId="9158"/>
    <cellStyle name="Heading 1 2 8 5 8" xfId="3540"/>
    <cellStyle name="Heading 1 2 8 5 8 2" xfId="9749"/>
    <cellStyle name="Heading 1 2 8 5 9" xfId="4628"/>
    <cellStyle name="Heading 1 2 8 5 9 2" xfId="10839"/>
    <cellStyle name="Heading 1 2 8 6" xfId="309"/>
    <cellStyle name="Heading 1 2 8 6 2" xfId="1010"/>
    <cellStyle name="Heading 1 2 8 6 2 2" xfId="4241"/>
    <cellStyle name="Heading 1 2 8 6 2 2 2" xfId="10452"/>
    <cellStyle name="Heading 1 2 8 6 2 3" xfId="5525"/>
    <cellStyle name="Heading 1 2 8 6 2 3 2" xfId="11736"/>
    <cellStyle name="Heading 1 2 8 6 2 4" xfId="7111"/>
    <cellStyle name="Heading 1 2 8 6 2 5" xfId="8653"/>
    <cellStyle name="Heading 1 2 8 6 2 6" xfId="13308"/>
    <cellStyle name="Heading 1 2 8 6 2 7" xfId="2444"/>
    <cellStyle name="Heading 1 2 8 6 3" xfId="3161"/>
    <cellStyle name="Heading 1 2 8 6 3 2" xfId="9370"/>
    <cellStyle name="Heading 1 2 8 6 4" xfId="4824"/>
    <cellStyle name="Heading 1 2 8 6 4 2" xfId="11035"/>
    <cellStyle name="Heading 1 2 8 6 5" xfId="6410"/>
    <cellStyle name="Heading 1 2 8 6 6" xfId="7952"/>
    <cellStyle name="Heading 1 2 8 6 7" xfId="12607"/>
    <cellStyle name="Heading 1 2 8 6 8" xfId="1743"/>
    <cellStyle name="Heading 1 2 8 7" xfId="354"/>
    <cellStyle name="Heading 1 2 8 7 2" xfId="1055"/>
    <cellStyle name="Heading 1 2 8 7 2 2" xfId="4182"/>
    <cellStyle name="Heading 1 2 8 7 2 2 2" xfId="10392"/>
    <cellStyle name="Heading 1 2 8 7 2 3" xfId="5570"/>
    <cellStyle name="Heading 1 2 8 7 2 3 2" xfId="11781"/>
    <cellStyle name="Heading 1 2 8 7 2 4" xfId="7156"/>
    <cellStyle name="Heading 1 2 8 7 2 5" xfId="8698"/>
    <cellStyle name="Heading 1 2 8 7 2 6" xfId="13353"/>
    <cellStyle name="Heading 1 2 8 7 2 7" xfId="2489"/>
    <cellStyle name="Heading 1 2 8 7 3" xfId="3183"/>
    <cellStyle name="Heading 1 2 8 7 3 2" xfId="9392"/>
    <cellStyle name="Heading 1 2 8 7 4" xfId="4869"/>
    <cellStyle name="Heading 1 2 8 7 4 2" xfId="11080"/>
    <cellStyle name="Heading 1 2 8 7 5" xfId="6455"/>
    <cellStyle name="Heading 1 2 8 7 6" xfId="7997"/>
    <cellStyle name="Heading 1 2 8 7 7" xfId="12652"/>
    <cellStyle name="Heading 1 2 8 7 8" xfId="1788"/>
    <cellStyle name="Heading 1 2 8 8" xfId="492"/>
    <cellStyle name="Heading 1 2 8 8 2" xfId="1193"/>
    <cellStyle name="Heading 1 2 8 8 2 2" xfId="3918"/>
    <cellStyle name="Heading 1 2 8 8 2 2 2" xfId="10127"/>
    <cellStyle name="Heading 1 2 8 8 2 3" xfId="5708"/>
    <cellStyle name="Heading 1 2 8 8 2 3 2" xfId="11919"/>
    <cellStyle name="Heading 1 2 8 8 2 4" xfId="7294"/>
    <cellStyle name="Heading 1 2 8 8 2 5" xfId="8836"/>
    <cellStyle name="Heading 1 2 8 8 2 6" xfId="13491"/>
    <cellStyle name="Heading 1 2 8 8 2 7" xfId="2627"/>
    <cellStyle name="Heading 1 2 8 8 3" xfId="3530"/>
    <cellStyle name="Heading 1 2 8 8 3 2" xfId="9739"/>
    <cellStyle name="Heading 1 2 8 8 4" xfId="5007"/>
    <cellStyle name="Heading 1 2 8 8 4 2" xfId="11218"/>
    <cellStyle name="Heading 1 2 8 8 5" xfId="6593"/>
    <cellStyle name="Heading 1 2 8 8 6" xfId="8135"/>
    <cellStyle name="Heading 1 2 8 8 7" xfId="12790"/>
    <cellStyle name="Heading 1 2 8 8 8" xfId="1926"/>
    <cellStyle name="Heading 1 2 8 9" xfId="632"/>
    <cellStyle name="Heading 1 2 8 9 2" xfId="1333"/>
    <cellStyle name="Heading 1 2 8 9 2 2" xfId="3936"/>
    <cellStyle name="Heading 1 2 8 9 2 2 2" xfId="10145"/>
    <cellStyle name="Heading 1 2 8 9 2 3" xfId="5848"/>
    <cellStyle name="Heading 1 2 8 9 2 3 2" xfId="12059"/>
    <cellStyle name="Heading 1 2 8 9 2 4" xfId="7434"/>
    <cellStyle name="Heading 1 2 8 9 2 5" xfId="8976"/>
    <cellStyle name="Heading 1 2 8 9 2 6" xfId="13631"/>
    <cellStyle name="Heading 1 2 8 9 2 7" xfId="2767"/>
    <cellStyle name="Heading 1 2 8 9 3" xfId="3765"/>
    <cellStyle name="Heading 1 2 8 9 3 2" xfId="9974"/>
    <cellStyle name="Heading 1 2 8 9 4" xfId="5147"/>
    <cellStyle name="Heading 1 2 8 9 4 2" xfId="11358"/>
    <cellStyle name="Heading 1 2 8 9 5" xfId="6733"/>
    <cellStyle name="Heading 1 2 8 9 6" xfId="8275"/>
    <cellStyle name="Heading 1 2 8 9 7" xfId="12930"/>
    <cellStyle name="Heading 1 2 8 9 8" xfId="2066"/>
    <cellStyle name="Heading 1 2 9" xfId="55"/>
    <cellStyle name="Heading 1 2 9 10" xfId="780"/>
    <cellStyle name="Heading 1 2 9 10 2" xfId="4016"/>
    <cellStyle name="Heading 1 2 9 10 2 2" xfId="10225"/>
    <cellStyle name="Heading 1 2 9 10 3" xfId="5295"/>
    <cellStyle name="Heading 1 2 9 10 3 2" xfId="11506"/>
    <cellStyle name="Heading 1 2 9 10 4" xfId="6881"/>
    <cellStyle name="Heading 1 2 9 10 5" xfId="8423"/>
    <cellStyle name="Heading 1 2 9 10 6" xfId="13078"/>
    <cellStyle name="Heading 1 2 9 10 7" xfId="2214"/>
    <cellStyle name="Heading 1 2 9 11" xfId="2911"/>
    <cellStyle name="Heading 1 2 9 11 2" xfId="3411"/>
    <cellStyle name="Heading 1 2 9 11 2 2" xfId="9620"/>
    <cellStyle name="Heading 1 2 9 11 3" xfId="5992"/>
    <cellStyle name="Heading 1 2 9 11 3 2" xfId="12203"/>
    <cellStyle name="Heading 1 2 9 11 4" xfId="7578"/>
    <cellStyle name="Heading 1 2 9 11 5" xfId="9120"/>
    <cellStyle name="Heading 1 2 9 12" xfId="3581"/>
    <cellStyle name="Heading 1 2 9 12 2" xfId="9790"/>
    <cellStyle name="Heading 1 2 9 13" xfId="4594"/>
    <cellStyle name="Heading 1 2 9 13 2" xfId="10805"/>
    <cellStyle name="Heading 1 2 9 14" xfId="6150"/>
    <cellStyle name="Heading 1 2 9 14 2" xfId="12347"/>
    <cellStyle name="Heading 1 2 9 15" xfId="6180"/>
    <cellStyle name="Heading 1 2 9 16" xfId="7722"/>
    <cellStyle name="Heading 1 2 9 17" xfId="1513"/>
    <cellStyle name="Heading 1 2 9 2" xfId="127"/>
    <cellStyle name="Heading 1 2 9 2 10" xfId="3209"/>
    <cellStyle name="Heading 1 2 9 2 10 2" xfId="9418"/>
    <cellStyle name="Heading 1 2 9 2 11" xfId="4610"/>
    <cellStyle name="Heading 1 2 9 2 11 2" xfId="10821"/>
    <cellStyle name="Heading 1 2 9 2 12" xfId="6196"/>
    <cellStyle name="Heading 1 2 9 2 13" xfId="7738"/>
    <cellStyle name="Heading 1 2 9 2 14" xfId="12432"/>
    <cellStyle name="Heading 1 2 9 2 15" xfId="1529"/>
    <cellStyle name="Heading 1 2 9 2 2" xfId="128"/>
    <cellStyle name="Heading 1 2 9 2 2 10" xfId="6296"/>
    <cellStyle name="Heading 1 2 9 2 2 11" xfId="7838"/>
    <cellStyle name="Heading 1 2 9 2 2 12" xfId="12433"/>
    <cellStyle name="Heading 1 2 9 2 2 13" xfId="1629"/>
    <cellStyle name="Heading 1 2 9 2 2 2" xfId="312"/>
    <cellStyle name="Heading 1 2 9 2 2 2 2" xfId="1013"/>
    <cellStyle name="Heading 1 2 9 2 2 2 2 2" xfId="3424"/>
    <cellStyle name="Heading 1 2 9 2 2 2 2 2 2" xfId="9633"/>
    <cellStyle name="Heading 1 2 9 2 2 2 2 3" xfId="5528"/>
    <cellStyle name="Heading 1 2 9 2 2 2 2 3 2" xfId="11739"/>
    <cellStyle name="Heading 1 2 9 2 2 2 2 4" xfId="7114"/>
    <cellStyle name="Heading 1 2 9 2 2 2 2 5" xfId="8656"/>
    <cellStyle name="Heading 1 2 9 2 2 2 2 6" xfId="13311"/>
    <cellStyle name="Heading 1 2 9 2 2 2 2 7" xfId="2447"/>
    <cellStyle name="Heading 1 2 9 2 2 2 3" xfId="4435"/>
    <cellStyle name="Heading 1 2 9 2 2 2 3 2" xfId="10646"/>
    <cellStyle name="Heading 1 2 9 2 2 2 4" xfId="4827"/>
    <cellStyle name="Heading 1 2 9 2 2 2 4 2" xfId="11038"/>
    <cellStyle name="Heading 1 2 9 2 2 2 5" xfId="6413"/>
    <cellStyle name="Heading 1 2 9 2 2 2 6" xfId="7955"/>
    <cellStyle name="Heading 1 2 9 2 2 2 7" xfId="12610"/>
    <cellStyle name="Heading 1 2 9 2 2 2 8" xfId="1746"/>
    <cellStyle name="Heading 1 2 9 2 2 3" xfId="476"/>
    <cellStyle name="Heading 1 2 9 2 2 3 2" xfId="1177"/>
    <cellStyle name="Heading 1 2 9 2 2 3 2 2" xfId="4065"/>
    <cellStyle name="Heading 1 2 9 2 2 3 2 2 2" xfId="10274"/>
    <cellStyle name="Heading 1 2 9 2 2 3 2 3" xfId="5692"/>
    <cellStyle name="Heading 1 2 9 2 2 3 2 3 2" xfId="11903"/>
    <cellStyle name="Heading 1 2 9 2 2 3 2 4" xfId="7278"/>
    <cellStyle name="Heading 1 2 9 2 2 3 2 5" xfId="8820"/>
    <cellStyle name="Heading 1 2 9 2 2 3 2 6" xfId="13475"/>
    <cellStyle name="Heading 1 2 9 2 2 3 2 7" xfId="2611"/>
    <cellStyle name="Heading 1 2 9 2 2 3 3" xfId="4453"/>
    <cellStyle name="Heading 1 2 9 2 2 3 3 2" xfId="10664"/>
    <cellStyle name="Heading 1 2 9 2 2 3 4" xfId="4991"/>
    <cellStyle name="Heading 1 2 9 2 2 3 4 2" xfId="11202"/>
    <cellStyle name="Heading 1 2 9 2 2 3 5" xfId="6577"/>
    <cellStyle name="Heading 1 2 9 2 2 3 6" xfId="8119"/>
    <cellStyle name="Heading 1 2 9 2 2 3 7" xfId="12774"/>
    <cellStyle name="Heading 1 2 9 2 2 3 8" xfId="1910"/>
    <cellStyle name="Heading 1 2 9 2 2 4" xfId="614"/>
    <cellStyle name="Heading 1 2 9 2 2 4 2" xfId="1315"/>
    <cellStyle name="Heading 1 2 9 2 2 4 2 2" xfId="3855"/>
    <cellStyle name="Heading 1 2 9 2 2 4 2 2 2" xfId="10064"/>
    <cellStyle name="Heading 1 2 9 2 2 4 2 3" xfId="5830"/>
    <cellStyle name="Heading 1 2 9 2 2 4 2 3 2" xfId="12041"/>
    <cellStyle name="Heading 1 2 9 2 2 4 2 4" xfId="7416"/>
    <cellStyle name="Heading 1 2 9 2 2 4 2 5" xfId="8958"/>
    <cellStyle name="Heading 1 2 9 2 2 4 2 6" xfId="13613"/>
    <cellStyle name="Heading 1 2 9 2 2 4 2 7" xfId="2749"/>
    <cellStyle name="Heading 1 2 9 2 2 4 3" xfId="3567"/>
    <cellStyle name="Heading 1 2 9 2 2 4 3 2" xfId="9776"/>
    <cellStyle name="Heading 1 2 9 2 2 4 4" xfId="5129"/>
    <cellStyle name="Heading 1 2 9 2 2 4 4 2" xfId="11340"/>
    <cellStyle name="Heading 1 2 9 2 2 4 5" xfId="6715"/>
    <cellStyle name="Heading 1 2 9 2 2 4 6" xfId="8257"/>
    <cellStyle name="Heading 1 2 9 2 2 4 7" xfId="12912"/>
    <cellStyle name="Heading 1 2 9 2 2 4 8" xfId="2048"/>
    <cellStyle name="Heading 1 2 9 2 2 5" xfId="754"/>
    <cellStyle name="Heading 1 2 9 2 2 5 2" xfId="1455"/>
    <cellStyle name="Heading 1 2 9 2 2 5 2 2" xfId="3392"/>
    <cellStyle name="Heading 1 2 9 2 2 5 2 2 2" xfId="9601"/>
    <cellStyle name="Heading 1 2 9 2 2 5 2 3" xfId="5970"/>
    <cellStyle name="Heading 1 2 9 2 2 5 2 3 2" xfId="12181"/>
    <cellStyle name="Heading 1 2 9 2 2 5 2 4" xfId="7556"/>
    <cellStyle name="Heading 1 2 9 2 2 5 2 5" xfId="9098"/>
    <cellStyle name="Heading 1 2 9 2 2 5 2 6" xfId="13753"/>
    <cellStyle name="Heading 1 2 9 2 2 5 2 7" xfId="2889"/>
    <cellStyle name="Heading 1 2 9 2 2 5 3" xfId="3662"/>
    <cellStyle name="Heading 1 2 9 2 2 5 3 2" xfId="9871"/>
    <cellStyle name="Heading 1 2 9 2 2 5 4" xfId="5269"/>
    <cellStyle name="Heading 1 2 9 2 2 5 4 2" xfId="11480"/>
    <cellStyle name="Heading 1 2 9 2 2 5 5" xfId="6855"/>
    <cellStyle name="Heading 1 2 9 2 2 5 6" xfId="8397"/>
    <cellStyle name="Heading 1 2 9 2 2 5 7" xfId="13052"/>
    <cellStyle name="Heading 1 2 9 2 2 5 8" xfId="2188"/>
    <cellStyle name="Heading 1 2 9 2 2 6" xfId="926"/>
    <cellStyle name="Heading 1 2 9 2 2 6 2" xfId="3957"/>
    <cellStyle name="Heading 1 2 9 2 2 6 2 2" xfId="10166"/>
    <cellStyle name="Heading 1 2 9 2 2 6 3" xfId="5441"/>
    <cellStyle name="Heading 1 2 9 2 2 6 3 2" xfId="11652"/>
    <cellStyle name="Heading 1 2 9 2 2 6 4" xfId="7027"/>
    <cellStyle name="Heading 1 2 9 2 2 6 5" xfId="8569"/>
    <cellStyle name="Heading 1 2 9 2 2 6 6" xfId="13224"/>
    <cellStyle name="Heading 1 2 9 2 2 6 7" xfId="2360"/>
    <cellStyle name="Heading 1 2 9 2 2 7" xfId="3031"/>
    <cellStyle name="Heading 1 2 9 2 2 7 2" xfId="3067"/>
    <cellStyle name="Heading 1 2 9 2 2 7 2 2" xfId="9276"/>
    <cellStyle name="Heading 1 2 9 2 2 7 3" xfId="6112"/>
    <cellStyle name="Heading 1 2 9 2 2 7 3 2" xfId="12323"/>
    <cellStyle name="Heading 1 2 9 2 2 7 4" xfId="7698"/>
    <cellStyle name="Heading 1 2 9 2 2 7 5" xfId="9240"/>
    <cellStyle name="Heading 1 2 9 2 2 8" xfId="4413"/>
    <cellStyle name="Heading 1 2 9 2 2 8 2" xfId="10624"/>
    <cellStyle name="Heading 1 2 9 2 2 9" xfId="4710"/>
    <cellStyle name="Heading 1 2 9 2 2 9 2" xfId="10921"/>
    <cellStyle name="Heading 1 2 9 2 3" xfId="129"/>
    <cellStyle name="Heading 1 2 9 2 3 10" xfId="6256"/>
    <cellStyle name="Heading 1 2 9 2 3 11" xfId="7798"/>
    <cellStyle name="Heading 1 2 9 2 3 12" xfId="12434"/>
    <cellStyle name="Heading 1 2 9 2 3 13" xfId="1589"/>
    <cellStyle name="Heading 1 2 9 2 3 2" xfId="257"/>
    <cellStyle name="Heading 1 2 9 2 3 2 2" xfId="958"/>
    <cellStyle name="Heading 1 2 9 2 3 2 2 2" xfId="3989"/>
    <cellStyle name="Heading 1 2 9 2 3 2 2 2 2" xfId="10198"/>
    <cellStyle name="Heading 1 2 9 2 3 2 2 3" xfId="5473"/>
    <cellStyle name="Heading 1 2 9 2 3 2 2 3 2" xfId="11684"/>
    <cellStyle name="Heading 1 2 9 2 3 2 2 4" xfId="7059"/>
    <cellStyle name="Heading 1 2 9 2 3 2 2 5" xfId="8601"/>
    <cellStyle name="Heading 1 2 9 2 3 2 2 6" xfId="13256"/>
    <cellStyle name="Heading 1 2 9 2 3 2 2 7" xfId="2392"/>
    <cellStyle name="Heading 1 2 9 2 3 2 3" xfId="3843"/>
    <cellStyle name="Heading 1 2 9 2 3 2 3 2" xfId="10052"/>
    <cellStyle name="Heading 1 2 9 2 3 2 4" xfId="4772"/>
    <cellStyle name="Heading 1 2 9 2 3 2 4 2" xfId="10983"/>
    <cellStyle name="Heading 1 2 9 2 3 2 5" xfId="6358"/>
    <cellStyle name="Heading 1 2 9 2 3 2 6" xfId="7900"/>
    <cellStyle name="Heading 1 2 9 2 3 2 7" xfId="12555"/>
    <cellStyle name="Heading 1 2 9 2 3 2 8" xfId="1691"/>
    <cellStyle name="Heading 1 2 9 2 3 3" xfId="436"/>
    <cellStyle name="Heading 1 2 9 2 3 3 2" xfId="1137"/>
    <cellStyle name="Heading 1 2 9 2 3 3 2 2" xfId="3330"/>
    <cellStyle name="Heading 1 2 9 2 3 3 2 2 2" xfId="9539"/>
    <cellStyle name="Heading 1 2 9 2 3 3 2 3" xfId="5652"/>
    <cellStyle name="Heading 1 2 9 2 3 3 2 3 2" xfId="11863"/>
    <cellStyle name="Heading 1 2 9 2 3 3 2 4" xfId="7238"/>
    <cellStyle name="Heading 1 2 9 2 3 3 2 5" xfId="8780"/>
    <cellStyle name="Heading 1 2 9 2 3 3 2 6" xfId="13435"/>
    <cellStyle name="Heading 1 2 9 2 3 3 2 7" xfId="2571"/>
    <cellStyle name="Heading 1 2 9 2 3 3 3" xfId="4235"/>
    <cellStyle name="Heading 1 2 9 2 3 3 3 2" xfId="10446"/>
    <cellStyle name="Heading 1 2 9 2 3 3 4" xfId="4951"/>
    <cellStyle name="Heading 1 2 9 2 3 3 4 2" xfId="11162"/>
    <cellStyle name="Heading 1 2 9 2 3 3 5" xfId="6537"/>
    <cellStyle name="Heading 1 2 9 2 3 3 6" xfId="8079"/>
    <cellStyle name="Heading 1 2 9 2 3 3 7" xfId="12734"/>
    <cellStyle name="Heading 1 2 9 2 3 3 8" xfId="1870"/>
    <cellStyle name="Heading 1 2 9 2 3 4" xfId="574"/>
    <cellStyle name="Heading 1 2 9 2 3 4 2" xfId="1275"/>
    <cellStyle name="Heading 1 2 9 2 3 4 2 2" xfId="4158"/>
    <cellStyle name="Heading 1 2 9 2 3 4 2 2 2" xfId="10368"/>
    <cellStyle name="Heading 1 2 9 2 3 4 2 3" xfId="5790"/>
    <cellStyle name="Heading 1 2 9 2 3 4 2 3 2" xfId="12001"/>
    <cellStyle name="Heading 1 2 9 2 3 4 2 4" xfId="7376"/>
    <cellStyle name="Heading 1 2 9 2 3 4 2 5" xfId="8918"/>
    <cellStyle name="Heading 1 2 9 2 3 4 2 6" xfId="13573"/>
    <cellStyle name="Heading 1 2 9 2 3 4 2 7" xfId="2709"/>
    <cellStyle name="Heading 1 2 9 2 3 4 3" xfId="3942"/>
    <cellStyle name="Heading 1 2 9 2 3 4 3 2" xfId="10151"/>
    <cellStyle name="Heading 1 2 9 2 3 4 4" xfId="5089"/>
    <cellStyle name="Heading 1 2 9 2 3 4 4 2" xfId="11300"/>
    <cellStyle name="Heading 1 2 9 2 3 4 5" xfId="6675"/>
    <cellStyle name="Heading 1 2 9 2 3 4 6" xfId="8217"/>
    <cellStyle name="Heading 1 2 9 2 3 4 7" xfId="12872"/>
    <cellStyle name="Heading 1 2 9 2 3 4 8" xfId="2008"/>
    <cellStyle name="Heading 1 2 9 2 3 5" xfId="714"/>
    <cellStyle name="Heading 1 2 9 2 3 5 2" xfId="1415"/>
    <cellStyle name="Heading 1 2 9 2 3 5 2 2" xfId="4387"/>
    <cellStyle name="Heading 1 2 9 2 3 5 2 2 2" xfId="10598"/>
    <cellStyle name="Heading 1 2 9 2 3 5 2 3" xfId="5930"/>
    <cellStyle name="Heading 1 2 9 2 3 5 2 3 2" xfId="12141"/>
    <cellStyle name="Heading 1 2 9 2 3 5 2 4" xfId="7516"/>
    <cellStyle name="Heading 1 2 9 2 3 5 2 5" xfId="9058"/>
    <cellStyle name="Heading 1 2 9 2 3 5 2 6" xfId="13713"/>
    <cellStyle name="Heading 1 2 9 2 3 5 2 7" xfId="2849"/>
    <cellStyle name="Heading 1 2 9 2 3 5 3" xfId="4055"/>
    <cellStyle name="Heading 1 2 9 2 3 5 3 2" xfId="10264"/>
    <cellStyle name="Heading 1 2 9 2 3 5 4" xfId="5229"/>
    <cellStyle name="Heading 1 2 9 2 3 5 4 2" xfId="11440"/>
    <cellStyle name="Heading 1 2 9 2 3 5 5" xfId="6815"/>
    <cellStyle name="Heading 1 2 9 2 3 5 6" xfId="8357"/>
    <cellStyle name="Heading 1 2 9 2 3 5 7" xfId="13012"/>
    <cellStyle name="Heading 1 2 9 2 3 5 8" xfId="2148"/>
    <cellStyle name="Heading 1 2 9 2 3 6" xfId="886"/>
    <cellStyle name="Heading 1 2 9 2 3 6 2" xfId="4440"/>
    <cellStyle name="Heading 1 2 9 2 3 6 2 2" xfId="10651"/>
    <cellStyle name="Heading 1 2 9 2 3 6 3" xfId="5401"/>
    <cellStyle name="Heading 1 2 9 2 3 6 3 2" xfId="11612"/>
    <cellStyle name="Heading 1 2 9 2 3 6 4" xfId="6987"/>
    <cellStyle name="Heading 1 2 9 2 3 6 5" xfId="8529"/>
    <cellStyle name="Heading 1 2 9 2 3 6 6" xfId="13184"/>
    <cellStyle name="Heading 1 2 9 2 3 6 7" xfId="2320"/>
    <cellStyle name="Heading 1 2 9 2 3 7" xfId="2991"/>
    <cellStyle name="Heading 1 2 9 2 3 7 2" xfId="4344"/>
    <cellStyle name="Heading 1 2 9 2 3 7 2 2" xfId="10555"/>
    <cellStyle name="Heading 1 2 9 2 3 7 3" xfId="6072"/>
    <cellStyle name="Heading 1 2 9 2 3 7 3 2" xfId="12283"/>
    <cellStyle name="Heading 1 2 9 2 3 7 4" xfId="7658"/>
    <cellStyle name="Heading 1 2 9 2 3 7 5" xfId="9200"/>
    <cellStyle name="Heading 1 2 9 2 3 8" xfId="4263"/>
    <cellStyle name="Heading 1 2 9 2 3 8 2" xfId="10474"/>
    <cellStyle name="Heading 1 2 9 2 3 9" xfId="4670"/>
    <cellStyle name="Heading 1 2 9 2 3 9 2" xfId="10881"/>
    <cellStyle name="Heading 1 2 9 2 4" xfId="229"/>
    <cellStyle name="Heading 1 2 9 2 4 2" xfId="930"/>
    <cellStyle name="Heading 1 2 9 2 4 2 2" xfId="3865"/>
    <cellStyle name="Heading 1 2 9 2 4 2 2 2" xfId="10074"/>
    <cellStyle name="Heading 1 2 9 2 4 2 3" xfId="5445"/>
    <cellStyle name="Heading 1 2 9 2 4 2 3 2" xfId="11656"/>
    <cellStyle name="Heading 1 2 9 2 4 2 4" xfId="7031"/>
    <cellStyle name="Heading 1 2 9 2 4 2 5" xfId="8573"/>
    <cellStyle name="Heading 1 2 9 2 4 2 6" xfId="13228"/>
    <cellStyle name="Heading 1 2 9 2 4 2 7" xfId="2364"/>
    <cellStyle name="Heading 1 2 9 2 4 3" xfId="3438"/>
    <cellStyle name="Heading 1 2 9 2 4 3 2" xfId="9647"/>
    <cellStyle name="Heading 1 2 9 2 4 4" xfId="4744"/>
    <cellStyle name="Heading 1 2 9 2 4 4 2" xfId="10955"/>
    <cellStyle name="Heading 1 2 9 2 4 5" xfId="6330"/>
    <cellStyle name="Heading 1 2 9 2 4 6" xfId="7872"/>
    <cellStyle name="Heading 1 2 9 2 4 7" xfId="12527"/>
    <cellStyle name="Heading 1 2 9 2 4 8" xfId="1663"/>
    <cellStyle name="Heading 1 2 9 2 5" xfId="376"/>
    <cellStyle name="Heading 1 2 9 2 5 2" xfId="1077"/>
    <cellStyle name="Heading 1 2 9 2 5 2 2" xfId="3596"/>
    <cellStyle name="Heading 1 2 9 2 5 2 2 2" xfId="9805"/>
    <cellStyle name="Heading 1 2 9 2 5 2 3" xfId="5592"/>
    <cellStyle name="Heading 1 2 9 2 5 2 3 2" xfId="11803"/>
    <cellStyle name="Heading 1 2 9 2 5 2 4" xfId="7178"/>
    <cellStyle name="Heading 1 2 9 2 5 2 5" xfId="8720"/>
    <cellStyle name="Heading 1 2 9 2 5 2 6" xfId="13375"/>
    <cellStyle name="Heading 1 2 9 2 5 2 7" xfId="2511"/>
    <cellStyle name="Heading 1 2 9 2 5 3" xfId="4534"/>
    <cellStyle name="Heading 1 2 9 2 5 3 2" xfId="10745"/>
    <cellStyle name="Heading 1 2 9 2 5 4" xfId="4891"/>
    <cellStyle name="Heading 1 2 9 2 5 4 2" xfId="11102"/>
    <cellStyle name="Heading 1 2 9 2 5 5" xfId="6477"/>
    <cellStyle name="Heading 1 2 9 2 5 6" xfId="8019"/>
    <cellStyle name="Heading 1 2 9 2 5 7" xfId="12674"/>
    <cellStyle name="Heading 1 2 9 2 5 8" xfId="1810"/>
    <cellStyle name="Heading 1 2 9 2 6" xfId="514"/>
    <cellStyle name="Heading 1 2 9 2 6 2" xfId="1215"/>
    <cellStyle name="Heading 1 2 9 2 6 2 2" xfId="4492"/>
    <cellStyle name="Heading 1 2 9 2 6 2 2 2" xfId="10703"/>
    <cellStyle name="Heading 1 2 9 2 6 2 3" xfId="5730"/>
    <cellStyle name="Heading 1 2 9 2 6 2 3 2" xfId="11941"/>
    <cellStyle name="Heading 1 2 9 2 6 2 4" xfId="7316"/>
    <cellStyle name="Heading 1 2 9 2 6 2 5" xfId="8858"/>
    <cellStyle name="Heading 1 2 9 2 6 2 6" xfId="13513"/>
    <cellStyle name="Heading 1 2 9 2 6 2 7" xfId="2649"/>
    <cellStyle name="Heading 1 2 9 2 6 3" xfId="3549"/>
    <cellStyle name="Heading 1 2 9 2 6 3 2" xfId="9758"/>
    <cellStyle name="Heading 1 2 9 2 6 4" xfId="5029"/>
    <cellStyle name="Heading 1 2 9 2 6 4 2" xfId="11240"/>
    <cellStyle name="Heading 1 2 9 2 6 5" xfId="6615"/>
    <cellStyle name="Heading 1 2 9 2 6 6" xfId="8157"/>
    <cellStyle name="Heading 1 2 9 2 6 7" xfId="12812"/>
    <cellStyle name="Heading 1 2 9 2 6 8" xfId="1948"/>
    <cellStyle name="Heading 1 2 9 2 7" xfId="654"/>
    <cellStyle name="Heading 1 2 9 2 7 2" xfId="1355"/>
    <cellStyle name="Heading 1 2 9 2 7 2 2" xfId="3335"/>
    <cellStyle name="Heading 1 2 9 2 7 2 2 2" xfId="9544"/>
    <cellStyle name="Heading 1 2 9 2 7 2 3" xfId="5870"/>
    <cellStyle name="Heading 1 2 9 2 7 2 3 2" xfId="12081"/>
    <cellStyle name="Heading 1 2 9 2 7 2 4" xfId="7456"/>
    <cellStyle name="Heading 1 2 9 2 7 2 5" xfId="8998"/>
    <cellStyle name="Heading 1 2 9 2 7 2 6" xfId="13653"/>
    <cellStyle name="Heading 1 2 9 2 7 2 7" xfId="2789"/>
    <cellStyle name="Heading 1 2 9 2 7 3" xfId="3112"/>
    <cellStyle name="Heading 1 2 9 2 7 3 2" xfId="9321"/>
    <cellStyle name="Heading 1 2 9 2 7 4" xfId="5169"/>
    <cellStyle name="Heading 1 2 9 2 7 4 2" xfId="11380"/>
    <cellStyle name="Heading 1 2 9 2 7 5" xfId="6755"/>
    <cellStyle name="Heading 1 2 9 2 7 6" xfId="8297"/>
    <cellStyle name="Heading 1 2 9 2 7 7" xfId="12952"/>
    <cellStyle name="Heading 1 2 9 2 7 8" xfId="2088"/>
    <cellStyle name="Heading 1 2 9 2 8" xfId="826"/>
    <cellStyle name="Heading 1 2 9 2 8 2" xfId="4052"/>
    <cellStyle name="Heading 1 2 9 2 8 2 2" xfId="10261"/>
    <cellStyle name="Heading 1 2 9 2 8 3" xfId="5341"/>
    <cellStyle name="Heading 1 2 9 2 8 3 2" xfId="11552"/>
    <cellStyle name="Heading 1 2 9 2 8 4" xfId="6927"/>
    <cellStyle name="Heading 1 2 9 2 8 5" xfId="8469"/>
    <cellStyle name="Heading 1 2 9 2 8 6" xfId="13124"/>
    <cellStyle name="Heading 1 2 9 2 8 7" xfId="2260"/>
    <cellStyle name="Heading 1 2 9 2 9" xfId="2931"/>
    <cellStyle name="Heading 1 2 9 2 9 2" xfId="4114"/>
    <cellStyle name="Heading 1 2 9 2 9 2 2" xfId="10324"/>
    <cellStyle name="Heading 1 2 9 2 9 3" xfId="6012"/>
    <cellStyle name="Heading 1 2 9 2 9 3 2" xfId="12223"/>
    <cellStyle name="Heading 1 2 9 2 9 4" xfId="7598"/>
    <cellStyle name="Heading 1 2 9 2 9 5" xfId="9140"/>
    <cellStyle name="Heading 1 2 9 3" xfId="130"/>
    <cellStyle name="Heading 1 2 9 3 10" xfId="6236"/>
    <cellStyle name="Heading 1 2 9 3 11" xfId="7778"/>
    <cellStyle name="Heading 1 2 9 3 12" xfId="12435"/>
    <cellStyle name="Heading 1 2 9 3 13" xfId="1569"/>
    <cellStyle name="Heading 1 2 9 3 2" xfId="335"/>
    <cellStyle name="Heading 1 2 9 3 2 2" xfId="1036"/>
    <cellStyle name="Heading 1 2 9 3 2 2 2" xfId="3228"/>
    <cellStyle name="Heading 1 2 9 3 2 2 2 2" xfId="9437"/>
    <cellStyle name="Heading 1 2 9 3 2 2 3" xfId="5551"/>
    <cellStyle name="Heading 1 2 9 3 2 2 3 2" xfId="11762"/>
    <cellStyle name="Heading 1 2 9 3 2 2 4" xfId="7137"/>
    <cellStyle name="Heading 1 2 9 3 2 2 5" xfId="8679"/>
    <cellStyle name="Heading 1 2 9 3 2 2 6" xfId="13334"/>
    <cellStyle name="Heading 1 2 9 3 2 2 7" xfId="2470"/>
    <cellStyle name="Heading 1 2 9 3 2 3" xfId="4356"/>
    <cellStyle name="Heading 1 2 9 3 2 3 2" xfId="10567"/>
    <cellStyle name="Heading 1 2 9 3 2 4" xfId="4850"/>
    <cellStyle name="Heading 1 2 9 3 2 4 2" xfId="11061"/>
    <cellStyle name="Heading 1 2 9 3 2 5" xfId="6436"/>
    <cellStyle name="Heading 1 2 9 3 2 6" xfId="7978"/>
    <cellStyle name="Heading 1 2 9 3 2 7" xfId="12633"/>
    <cellStyle name="Heading 1 2 9 3 2 8" xfId="1769"/>
    <cellStyle name="Heading 1 2 9 3 3" xfId="416"/>
    <cellStyle name="Heading 1 2 9 3 3 2" xfId="1117"/>
    <cellStyle name="Heading 1 2 9 3 3 2 2" xfId="4436"/>
    <cellStyle name="Heading 1 2 9 3 3 2 2 2" xfId="10647"/>
    <cellStyle name="Heading 1 2 9 3 3 2 3" xfId="5632"/>
    <cellStyle name="Heading 1 2 9 3 3 2 3 2" xfId="11843"/>
    <cellStyle name="Heading 1 2 9 3 3 2 4" xfId="7218"/>
    <cellStyle name="Heading 1 2 9 3 3 2 5" xfId="8760"/>
    <cellStyle name="Heading 1 2 9 3 3 2 6" xfId="13415"/>
    <cellStyle name="Heading 1 2 9 3 3 2 7" xfId="2551"/>
    <cellStyle name="Heading 1 2 9 3 3 3" xfId="4083"/>
    <cellStyle name="Heading 1 2 9 3 3 3 2" xfId="10292"/>
    <cellStyle name="Heading 1 2 9 3 3 4" xfId="4931"/>
    <cellStyle name="Heading 1 2 9 3 3 4 2" xfId="11142"/>
    <cellStyle name="Heading 1 2 9 3 3 5" xfId="6517"/>
    <cellStyle name="Heading 1 2 9 3 3 6" xfId="8059"/>
    <cellStyle name="Heading 1 2 9 3 3 7" xfId="12714"/>
    <cellStyle name="Heading 1 2 9 3 3 8" xfId="1850"/>
    <cellStyle name="Heading 1 2 9 3 4" xfId="554"/>
    <cellStyle name="Heading 1 2 9 3 4 2" xfId="1255"/>
    <cellStyle name="Heading 1 2 9 3 4 2 2" xfId="3378"/>
    <cellStyle name="Heading 1 2 9 3 4 2 2 2" xfId="9587"/>
    <cellStyle name="Heading 1 2 9 3 4 2 3" xfId="5770"/>
    <cellStyle name="Heading 1 2 9 3 4 2 3 2" xfId="11981"/>
    <cellStyle name="Heading 1 2 9 3 4 2 4" xfId="7356"/>
    <cellStyle name="Heading 1 2 9 3 4 2 5" xfId="8898"/>
    <cellStyle name="Heading 1 2 9 3 4 2 6" xfId="13553"/>
    <cellStyle name="Heading 1 2 9 3 4 2 7" xfId="2689"/>
    <cellStyle name="Heading 1 2 9 3 4 3" xfId="3771"/>
    <cellStyle name="Heading 1 2 9 3 4 3 2" xfId="9980"/>
    <cellStyle name="Heading 1 2 9 3 4 4" xfId="5069"/>
    <cellStyle name="Heading 1 2 9 3 4 4 2" xfId="11280"/>
    <cellStyle name="Heading 1 2 9 3 4 5" xfId="6655"/>
    <cellStyle name="Heading 1 2 9 3 4 6" xfId="8197"/>
    <cellStyle name="Heading 1 2 9 3 4 7" xfId="12852"/>
    <cellStyle name="Heading 1 2 9 3 4 8" xfId="1988"/>
    <cellStyle name="Heading 1 2 9 3 5" xfId="694"/>
    <cellStyle name="Heading 1 2 9 3 5 2" xfId="1395"/>
    <cellStyle name="Heading 1 2 9 3 5 2 2" xfId="3684"/>
    <cellStyle name="Heading 1 2 9 3 5 2 2 2" xfId="9893"/>
    <cellStyle name="Heading 1 2 9 3 5 2 3" xfId="5910"/>
    <cellStyle name="Heading 1 2 9 3 5 2 3 2" xfId="12121"/>
    <cellStyle name="Heading 1 2 9 3 5 2 4" xfId="7496"/>
    <cellStyle name="Heading 1 2 9 3 5 2 5" xfId="9038"/>
    <cellStyle name="Heading 1 2 9 3 5 2 6" xfId="13693"/>
    <cellStyle name="Heading 1 2 9 3 5 2 7" xfId="2829"/>
    <cellStyle name="Heading 1 2 9 3 5 3" xfId="3431"/>
    <cellStyle name="Heading 1 2 9 3 5 3 2" xfId="9640"/>
    <cellStyle name="Heading 1 2 9 3 5 4" xfId="5209"/>
    <cellStyle name="Heading 1 2 9 3 5 4 2" xfId="11420"/>
    <cellStyle name="Heading 1 2 9 3 5 5" xfId="6795"/>
    <cellStyle name="Heading 1 2 9 3 5 6" xfId="8337"/>
    <cellStyle name="Heading 1 2 9 3 5 7" xfId="12992"/>
    <cellStyle name="Heading 1 2 9 3 5 8" xfId="2128"/>
    <cellStyle name="Heading 1 2 9 3 6" xfId="866"/>
    <cellStyle name="Heading 1 2 9 3 6 2" xfId="3659"/>
    <cellStyle name="Heading 1 2 9 3 6 2 2" xfId="9868"/>
    <cellStyle name="Heading 1 2 9 3 6 3" xfId="5381"/>
    <cellStyle name="Heading 1 2 9 3 6 3 2" xfId="11592"/>
    <cellStyle name="Heading 1 2 9 3 6 4" xfId="6967"/>
    <cellStyle name="Heading 1 2 9 3 6 5" xfId="8509"/>
    <cellStyle name="Heading 1 2 9 3 6 6" xfId="13164"/>
    <cellStyle name="Heading 1 2 9 3 6 7" xfId="2300"/>
    <cellStyle name="Heading 1 2 9 3 7" xfId="2971"/>
    <cellStyle name="Heading 1 2 9 3 7 2" xfId="4285"/>
    <cellStyle name="Heading 1 2 9 3 7 2 2" xfId="10496"/>
    <cellStyle name="Heading 1 2 9 3 7 3" xfId="6052"/>
    <cellStyle name="Heading 1 2 9 3 7 3 2" xfId="12263"/>
    <cellStyle name="Heading 1 2 9 3 7 4" xfId="7638"/>
    <cellStyle name="Heading 1 2 9 3 7 5" xfId="9180"/>
    <cellStyle name="Heading 1 2 9 3 8" xfId="3559"/>
    <cellStyle name="Heading 1 2 9 3 8 2" xfId="9768"/>
    <cellStyle name="Heading 1 2 9 3 9" xfId="4650"/>
    <cellStyle name="Heading 1 2 9 3 9 2" xfId="10861"/>
    <cellStyle name="Heading 1 2 9 4" xfId="131"/>
    <cellStyle name="Heading 1 2 9 4 10" xfId="6276"/>
    <cellStyle name="Heading 1 2 9 4 11" xfId="7818"/>
    <cellStyle name="Heading 1 2 9 4 12" xfId="12436"/>
    <cellStyle name="Heading 1 2 9 4 13" xfId="1609"/>
    <cellStyle name="Heading 1 2 9 4 2" xfId="250"/>
    <cellStyle name="Heading 1 2 9 4 2 2" xfId="951"/>
    <cellStyle name="Heading 1 2 9 4 2 2 2" xfId="3884"/>
    <cellStyle name="Heading 1 2 9 4 2 2 2 2" xfId="10093"/>
    <cellStyle name="Heading 1 2 9 4 2 2 3" xfId="5466"/>
    <cellStyle name="Heading 1 2 9 4 2 2 3 2" xfId="11677"/>
    <cellStyle name="Heading 1 2 9 4 2 2 4" xfId="7052"/>
    <cellStyle name="Heading 1 2 9 4 2 2 5" xfId="8594"/>
    <cellStyle name="Heading 1 2 9 4 2 2 6" xfId="13249"/>
    <cellStyle name="Heading 1 2 9 4 2 2 7" xfId="2385"/>
    <cellStyle name="Heading 1 2 9 4 2 3" xfId="4181"/>
    <cellStyle name="Heading 1 2 9 4 2 3 2" xfId="10391"/>
    <cellStyle name="Heading 1 2 9 4 2 4" xfId="4765"/>
    <cellStyle name="Heading 1 2 9 4 2 4 2" xfId="10976"/>
    <cellStyle name="Heading 1 2 9 4 2 5" xfId="6351"/>
    <cellStyle name="Heading 1 2 9 4 2 6" xfId="7893"/>
    <cellStyle name="Heading 1 2 9 4 2 7" xfId="12548"/>
    <cellStyle name="Heading 1 2 9 4 2 8" xfId="1684"/>
    <cellStyle name="Heading 1 2 9 4 3" xfId="456"/>
    <cellStyle name="Heading 1 2 9 4 3 2" xfId="1157"/>
    <cellStyle name="Heading 1 2 9 4 3 2 2" xfId="3964"/>
    <cellStyle name="Heading 1 2 9 4 3 2 2 2" xfId="10173"/>
    <cellStyle name="Heading 1 2 9 4 3 2 3" xfId="5672"/>
    <cellStyle name="Heading 1 2 9 4 3 2 3 2" xfId="11883"/>
    <cellStyle name="Heading 1 2 9 4 3 2 4" xfId="7258"/>
    <cellStyle name="Heading 1 2 9 4 3 2 5" xfId="8800"/>
    <cellStyle name="Heading 1 2 9 4 3 2 6" xfId="13455"/>
    <cellStyle name="Heading 1 2 9 4 3 2 7" xfId="2591"/>
    <cellStyle name="Heading 1 2 9 4 3 3" xfId="3708"/>
    <cellStyle name="Heading 1 2 9 4 3 3 2" xfId="9917"/>
    <cellStyle name="Heading 1 2 9 4 3 4" xfId="4971"/>
    <cellStyle name="Heading 1 2 9 4 3 4 2" xfId="11182"/>
    <cellStyle name="Heading 1 2 9 4 3 5" xfId="6557"/>
    <cellStyle name="Heading 1 2 9 4 3 6" xfId="8099"/>
    <cellStyle name="Heading 1 2 9 4 3 7" xfId="12754"/>
    <cellStyle name="Heading 1 2 9 4 3 8" xfId="1890"/>
    <cellStyle name="Heading 1 2 9 4 4" xfId="594"/>
    <cellStyle name="Heading 1 2 9 4 4 2" xfId="1295"/>
    <cellStyle name="Heading 1 2 9 4 4 2 2" xfId="3667"/>
    <cellStyle name="Heading 1 2 9 4 4 2 2 2" xfId="9876"/>
    <cellStyle name="Heading 1 2 9 4 4 2 3" xfId="5810"/>
    <cellStyle name="Heading 1 2 9 4 4 2 3 2" xfId="12021"/>
    <cellStyle name="Heading 1 2 9 4 4 2 4" xfId="7396"/>
    <cellStyle name="Heading 1 2 9 4 4 2 5" xfId="8938"/>
    <cellStyle name="Heading 1 2 9 4 4 2 6" xfId="13593"/>
    <cellStyle name="Heading 1 2 9 4 4 2 7" xfId="2729"/>
    <cellStyle name="Heading 1 2 9 4 4 3" xfId="4098"/>
    <cellStyle name="Heading 1 2 9 4 4 3 2" xfId="10307"/>
    <cellStyle name="Heading 1 2 9 4 4 4" xfId="5109"/>
    <cellStyle name="Heading 1 2 9 4 4 4 2" xfId="11320"/>
    <cellStyle name="Heading 1 2 9 4 4 5" xfId="6695"/>
    <cellStyle name="Heading 1 2 9 4 4 6" xfId="8237"/>
    <cellStyle name="Heading 1 2 9 4 4 7" xfId="12892"/>
    <cellStyle name="Heading 1 2 9 4 4 8" xfId="2028"/>
    <cellStyle name="Heading 1 2 9 4 5" xfId="734"/>
    <cellStyle name="Heading 1 2 9 4 5 2" xfId="1435"/>
    <cellStyle name="Heading 1 2 9 4 5 2 2" xfId="3077"/>
    <cellStyle name="Heading 1 2 9 4 5 2 2 2" xfId="9286"/>
    <cellStyle name="Heading 1 2 9 4 5 2 3" xfId="5950"/>
    <cellStyle name="Heading 1 2 9 4 5 2 3 2" xfId="12161"/>
    <cellStyle name="Heading 1 2 9 4 5 2 4" xfId="7536"/>
    <cellStyle name="Heading 1 2 9 4 5 2 5" xfId="9078"/>
    <cellStyle name="Heading 1 2 9 4 5 2 6" xfId="13733"/>
    <cellStyle name="Heading 1 2 9 4 5 2 7" xfId="2869"/>
    <cellStyle name="Heading 1 2 9 4 5 3" xfId="3602"/>
    <cellStyle name="Heading 1 2 9 4 5 3 2" xfId="9811"/>
    <cellStyle name="Heading 1 2 9 4 5 4" xfId="5249"/>
    <cellStyle name="Heading 1 2 9 4 5 4 2" xfId="11460"/>
    <cellStyle name="Heading 1 2 9 4 5 5" xfId="6835"/>
    <cellStyle name="Heading 1 2 9 4 5 6" xfId="8377"/>
    <cellStyle name="Heading 1 2 9 4 5 7" xfId="13032"/>
    <cellStyle name="Heading 1 2 9 4 5 8" xfId="2168"/>
    <cellStyle name="Heading 1 2 9 4 6" xfId="906"/>
    <cellStyle name="Heading 1 2 9 4 6 2" xfId="3323"/>
    <cellStyle name="Heading 1 2 9 4 6 2 2" xfId="9532"/>
    <cellStyle name="Heading 1 2 9 4 6 3" xfId="5421"/>
    <cellStyle name="Heading 1 2 9 4 6 3 2" xfId="11632"/>
    <cellStyle name="Heading 1 2 9 4 6 4" xfId="7007"/>
    <cellStyle name="Heading 1 2 9 4 6 5" xfId="8549"/>
    <cellStyle name="Heading 1 2 9 4 6 6" xfId="13204"/>
    <cellStyle name="Heading 1 2 9 4 6 7" xfId="2340"/>
    <cellStyle name="Heading 1 2 9 4 7" xfId="3011"/>
    <cellStyle name="Heading 1 2 9 4 7 2" xfId="3926"/>
    <cellStyle name="Heading 1 2 9 4 7 2 2" xfId="10135"/>
    <cellStyle name="Heading 1 2 9 4 7 3" xfId="6092"/>
    <cellStyle name="Heading 1 2 9 4 7 3 2" xfId="12303"/>
    <cellStyle name="Heading 1 2 9 4 7 4" xfId="7678"/>
    <cellStyle name="Heading 1 2 9 4 7 5" xfId="9220"/>
    <cellStyle name="Heading 1 2 9 4 8" xfId="3632"/>
    <cellStyle name="Heading 1 2 9 4 8 2" xfId="9841"/>
    <cellStyle name="Heading 1 2 9 4 9" xfId="4690"/>
    <cellStyle name="Heading 1 2 9 4 9 2" xfId="10901"/>
    <cellStyle name="Heading 1 2 9 5" xfId="132"/>
    <cellStyle name="Heading 1 2 9 5 10" xfId="6216"/>
    <cellStyle name="Heading 1 2 9 5 11" xfId="7758"/>
    <cellStyle name="Heading 1 2 9 5 12" xfId="12437"/>
    <cellStyle name="Heading 1 2 9 5 13" xfId="1549"/>
    <cellStyle name="Heading 1 2 9 5 2" xfId="279"/>
    <cellStyle name="Heading 1 2 9 5 2 2" xfId="980"/>
    <cellStyle name="Heading 1 2 9 5 2 2 2" xfId="4049"/>
    <cellStyle name="Heading 1 2 9 5 2 2 2 2" xfId="10258"/>
    <cellStyle name="Heading 1 2 9 5 2 2 3" xfId="5495"/>
    <cellStyle name="Heading 1 2 9 5 2 2 3 2" xfId="11706"/>
    <cellStyle name="Heading 1 2 9 5 2 2 4" xfId="7081"/>
    <cellStyle name="Heading 1 2 9 5 2 2 5" xfId="8623"/>
    <cellStyle name="Heading 1 2 9 5 2 2 6" xfId="13278"/>
    <cellStyle name="Heading 1 2 9 5 2 2 7" xfId="2414"/>
    <cellStyle name="Heading 1 2 9 5 2 3" xfId="3862"/>
    <cellStyle name="Heading 1 2 9 5 2 3 2" xfId="10071"/>
    <cellStyle name="Heading 1 2 9 5 2 4" xfId="4794"/>
    <cellStyle name="Heading 1 2 9 5 2 4 2" xfId="11005"/>
    <cellStyle name="Heading 1 2 9 5 2 5" xfId="6380"/>
    <cellStyle name="Heading 1 2 9 5 2 6" xfId="7922"/>
    <cellStyle name="Heading 1 2 9 5 2 7" xfId="12577"/>
    <cellStyle name="Heading 1 2 9 5 2 8" xfId="1713"/>
    <cellStyle name="Heading 1 2 9 5 3" xfId="396"/>
    <cellStyle name="Heading 1 2 9 5 3 2" xfId="1097"/>
    <cellStyle name="Heading 1 2 9 5 3 2 2" xfId="3655"/>
    <cellStyle name="Heading 1 2 9 5 3 2 2 2" xfId="9864"/>
    <cellStyle name="Heading 1 2 9 5 3 2 3" xfId="5612"/>
    <cellStyle name="Heading 1 2 9 5 3 2 3 2" xfId="11823"/>
    <cellStyle name="Heading 1 2 9 5 3 2 4" xfId="7198"/>
    <cellStyle name="Heading 1 2 9 5 3 2 5" xfId="8740"/>
    <cellStyle name="Heading 1 2 9 5 3 2 6" xfId="13395"/>
    <cellStyle name="Heading 1 2 9 5 3 2 7" xfId="2531"/>
    <cellStyle name="Heading 1 2 9 5 3 3" xfId="3354"/>
    <cellStyle name="Heading 1 2 9 5 3 3 2" xfId="9563"/>
    <cellStyle name="Heading 1 2 9 5 3 4" xfId="4911"/>
    <cellStyle name="Heading 1 2 9 5 3 4 2" xfId="11122"/>
    <cellStyle name="Heading 1 2 9 5 3 5" xfId="6497"/>
    <cellStyle name="Heading 1 2 9 5 3 6" xfId="8039"/>
    <cellStyle name="Heading 1 2 9 5 3 7" xfId="12694"/>
    <cellStyle name="Heading 1 2 9 5 3 8" xfId="1830"/>
    <cellStyle name="Heading 1 2 9 5 4" xfId="534"/>
    <cellStyle name="Heading 1 2 9 5 4 2" xfId="1235"/>
    <cellStyle name="Heading 1 2 9 5 4 2 2" xfId="3243"/>
    <cellStyle name="Heading 1 2 9 5 4 2 2 2" xfId="9452"/>
    <cellStyle name="Heading 1 2 9 5 4 2 3" xfId="5750"/>
    <cellStyle name="Heading 1 2 9 5 4 2 3 2" xfId="11961"/>
    <cellStyle name="Heading 1 2 9 5 4 2 4" xfId="7336"/>
    <cellStyle name="Heading 1 2 9 5 4 2 5" xfId="8878"/>
    <cellStyle name="Heading 1 2 9 5 4 2 6" xfId="13533"/>
    <cellStyle name="Heading 1 2 9 5 4 2 7" xfId="2669"/>
    <cellStyle name="Heading 1 2 9 5 4 3" xfId="4253"/>
    <cellStyle name="Heading 1 2 9 5 4 3 2" xfId="10464"/>
    <cellStyle name="Heading 1 2 9 5 4 4" xfId="5049"/>
    <cellStyle name="Heading 1 2 9 5 4 4 2" xfId="11260"/>
    <cellStyle name="Heading 1 2 9 5 4 5" xfId="6635"/>
    <cellStyle name="Heading 1 2 9 5 4 6" xfId="8177"/>
    <cellStyle name="Heading 1 2 9 5 4 7" xfId="12832"/>
    <cellStyle name="Heading 1 2 9 5 4 8" xfId="1968"/>
    <cellStyle name="Heading 1 2 9 5 5" xfId="674"/>
    <cellStyle name="Heading 1 2 9 5 5 2" xfId="1375"/>
    <cellStyle name="Heading 1 2 9 5 5 2 2" xfId="3527"/>
    <cellStyle name="Heading 1 2 9 5 5 2 2 2" xfId="9736"/>
    <cellStyle name="Heading 1 2 9 5 5 2 3" xfId="5890"/>
    <cellStyle name="Heading 1 2 9 5 5 2 3 2" xfId="12101"/>
    <cellStyle name="Heading 1 2 9 5 5 2 4" xfId="7476"/>
    <cellStyle name="Heading 1 2 9 5 5 2 5" xfId="9018"/>
    <cellStyle name="Heading 1 2 9 5 5 2 6" xfId="13673"/>
    <cellStyle name="Heading 1 2 9 5 5 2 7" xfId="2809"/>
    <cellStyle name="Heading 1 2 9 5 5 3" xfId="4028"/>
    <cellStyle name="Heading 1 2 9 5 5 3 2" xfId="10237"/>
    <cellStyle name="Heading 1 2 9 5 5 4" xfId="5189"/>
    <cellStyle name="Heading 1 2 9 5 5 4 2" xfId="11400"/>
    <cellStyle name="Heading 1 2 9 5 5 5" xfId="6775"/>
    <cellStyle name="Heading 1 2 9 5 5 6" xfId="8317"/>
    <cellStyle name="Heading 1 2 9 5 5 7" xfId="12972"/>
    <cellStyle name="Heading 1 2 9 5 5 8" xfId="2108"/>
    <cellStyle name="Heading 1 2 9 5 6" xfId="846"/>
    <cellStyle name="Heading 1 2 9 5 6 2" xfId="3600"/>
    <cellStyle name="Heading 1 2 9 5 6 2 2" xfId="9809"/>
    <cellStyle name="Heading 1 2 9 5 6 3" xfId="5361"/>
    <cellStyle name="Heading 1 2 9 5 6 3 2" xfId="11572"/>
    <cellStyle name="Heading 1 2 9 5 6 4" xfId="6947"/>
    <cellStyle name="Heading 1 2 9 5 6 5" xfId="8489"/>
    <cellStyle name="Heading 1 2 9 5 6 6" xfId="13144"/>
    <cellStyle name="Heading 1 2 9 5 6 7" xfId="2280"/>
    <cellStyle name="Heading 1 2 9 5 7" xfId="2951"/>
    <cellStyle name="Heading 1 2 9 5 7 2" xfId="3503"/>
    <cellStyle name="Heading 1 2 9 5 7 2 2" xfId="9712"/>
    <cellStyle name="Heading 1 2 9 5 7 3" xfId="6032"/>
    <cellStyle name="Heading 1 2 9 5 7 3 2" xfId="12243"/>
    <cellStyle name="Heading 1 2 9 5 7 4" xfId="7618"/>
    <cellStyle name="Heading 1 2 9 5 7 5" xfId="9160"/>
    <cellStyle name="Heading 1 2 9 5 8" xfId="3407"/>
    <cellStyle name="Heading 1 2 9 5 8 2" xfId="9616"/>
    <cellStyle name="Heading 1 2 9 5 9" xfId="4630"/>
    <cellStyle name="Heading 1 2 9 5 9 2" xfId="10841"/>
    <cellStyle name="Heading 1 2 9 6" xfId="232"/>
    <cellStyle name="Heading 1 2 9 6 2" xfId="933"/>
    <cellStyle name="Heading 1 2 9 6 2 2" xfId="4242"/>
    <cellStyle name="Heading 1 2 9 6 2 2 2" xfId="10453"/>
    <cellStyle name="Heading 1 2 9 6 2 3" xfId="5448"/>
    <cellStyle name="Heading 1 2 9 6 2 3 2" xfId="11659"/>
    <cellStyle name="Heading 1 2 9 6 2 4" xfId="7034"/>
    <cellStyle name="Heading 1 2 9 6 2 5" xfId="8576"/>
    <cellStyle name="Heading 1 2 9 6 2 6" xfId="13231"/>
    <cellStyle name="Heading 1 2 9 6 2 7" xfId="2367"/>
    <cellStyle name="Heading 1 2 9 6 3" xfId="3158"/>
    <cellStyle name="Heading 1 2 9 6 3 2" xfId="9367"/>
    <cellStyle name="Heading 1 2 9 6 4" xfId="4747"/>
    <cellStyle name="Heading 1 2 9 6 4 2" xfId="10958"/>
    <cellStyle name="Heading 1 2 9 6 5" xfId="6333"/>
    <cellStyle name="Heading 1 2 9 6 6" xfId="7875"/>
    <cellStyle name="Heading 1 2 9 6 7" xfId="12530"/>
    <cellStyle name="Heading 1 2 9 6 8" xfId="1666"/>
    <cellStyle name="Heading 1 2 9 7" xfId="356"/>
    <cellStyle name="Heading 1 2 9 7 2" xfId="1057"/>
    <cellStyle name="Heading 1 2 9 7 2 2" xfId="4048"/>
    <cellStyle name="Heading 1 2 9 7 2 2 2" xfId="10257"/>
    <cellStyle name="Heading 1 2 9 7 2 3" xfId="5572"/>
    <cellStyle name="Heading 1 2 9 7 2 3 2" xfId="11783"/>
    <cellStyle name="Heading 1 2 9 7 2 4" xfId="7158"/>
    <cellStyle name="Heading 1 2 9 7 2 5" xfId="8700"/>
    <cellStyle name="Heading 1 2 9 7 2 6" xfId="13355"/>
    <cellStyle name="Heading 1 2 9 7 2 7" xfId="2491"/>
    <cellStyle name="Heading 1 2 9 7 3" xfId="3861"/>
    <cellStyle name="Heading 1 2 9 7 3 2" xfId="10070"/>
    <cellStyle name="Heading 1 2 9 7 4" xfId="4871"/>
    <cellStyle name="Heading 1 2 9 7 4 2" xfId="11082"/>
    <cellStyle name="Heading 1 2 9 7 5" xfId="6457"/>
    <cellStyle name="Heading 1 2 9 7 6" xfId="7999"/>
    <cellStyle name="Heading 1 2 9 7 7" xfId="12654"/>
    <cellStyle name="Heading 1 2 9 7 8" xfId="1790"/>
    <cellStyle name="Heading 1 2 9 8" xfId="494"/>
    <cellStyle name="Heading 1 2 9 8 2" xfId="1195"/>
    <cellStyle name="Heading 1 2 9 8 2 2" xfId="3749"/>
    <cellStyle name="Heading 1 2 9 8 2 2 2" xfId="9958"/>
    <cellStyle name="Heading 1 2 9 8 2 3" xfId="5710"/>
    <cellStyle name="Heading 1 2 9 8 2 3 2" xfId="11921"/>
    <cellStyle name="Heading 1 2 9 8 2 4" xfId="7296"/>
    <cellStyle name="Heading 1 2 9 8 2 5" xfId="8838"/>
    <cellStyle name="Heading 1 2 9 8 2 6" xfId="13493"/>
    <cellStyle name="Heading 1 2 9 8 2 7" xfId="2629"/>
    <cellStyle name="Heading 1 2 9 8 3" xfId="3397"/>
    <cellStyle name="Heading 1 2 9 8 3 2" xfId="9606"/>
    <cellStyle name="Heading 1 2 9 8 4" xfId="5009"/>
    <cellStyle name="Heading 1 2 9 8 4 2" xfId="11220"/>
    <cellStyle name="Heading 1 2 9 8 5" xfId="6595"/>
    <cellStyle name="Heading 1 2 9 8 6" xfId="8137"/>
    <cellStyle name="Heading 1 2 9 8 7" xfId="12792"/>
    <cellStyle name="Heading 1 2 9 8 8" xfId="1928"/>
    <cellStyle name="Heading 1 2 9 9" xfId="634"/>
    <cellStyle name="Heading 1 2 9 9 2" xfId="1335"/>
    <cellStyle name="Heading 1 2 9 9 2 2" xfId="4528"/>
    <cellStyle name="Heading 1 2 9 9 2 2 2" xfId="10739"/>
    <cellStyle name="Heading 1 2 9 9 2 3" xfId="5850"/>
    <cellStyle name="Heading 1 2 9 9 2 3 2" xfId="12061"/>
    <cellStyle name="Heading 1 2 9 9 2 4" xfId="7436"/>
    <cellStyle name="Heading 1 2 9 9 2 5" xfId="8978"/>
    <cellStyle name="Heading 1 2 9 9 2 6" xfId="13633"/>
    <cellStyle name="Heading 1 2 9 9 2 7" xfId="2769"/>
    <cellStyle name="Heading 1 2 9 9 3" xfId="4445"/>
    <cellStyle name="Heading 1 2 9 9 3 2" xfId="10656"/>
    <cellStyle name="Heading 1 2 9 9 4" xfId="5149"/>
    <cellStyle name="Heading 1 2 9 9 4 2" xfId="11360"/>
    <cellStyle name="Heading 1 2 9 9 5" xfId="6735"/>
    <cellStyle name="Heading 1 2 9 9 6" xfId="8277"/>
    <cellStyle name="Heading 1 2 9 9 7" xfId="12932"/>
    <cellStyle name="Heading 1 2 9 9 8" xfId="2068"/>
    <cellStyle name="Italic" xfId="9"/>
    <cellStyle name="Normal - bold" xfId="10"/>
    <cellStyle name="Normal 10" xfId="20"/>
    <cellStyle name="Normal 11" xfId="21"/>
    <cellStyle name="Normal 12" xfId="22"/>
    <cellStyle name="Normal 13" xfId="23"/>
    <cellStyle name="Normal 14" xfId="24"/>
    <cellStyle name="Normal 15" xfId="25"/>
    <cellStyle name="Normal 16" xfId="26"/>
    <cellStyle name="Normal 17" xfId="27"/>
    <cellStyle name="Normal 18" xfId="28"/>
    <cellStyle name="Normal 19" xfId="29"/>
    <cellStyle name="Normal 2" xfId="1"/>
    <cellStyle name="Normal 2 2" xfId="2"/>
    <cellStyle name="Normal 2 2 2" xfId="12"/>
    <cellStyle name="Normal 2 2 2 2" xfId="133"/>
    <cellStyle name="Normal 2 2 3" xfId="134"/>
    <cellStyle name="Normal 2 3" xfId="34"/>
    <cellStyle name="Normal 2 4" xfId="6126"/>
    <cellStyle name="Normal 2 4 10" xfId="6116"/>
    <cellStyle name="Normal 20" xfId="30"/>
    <cellStyle name="Normal 21" xfId="31"/>
    <cellStyle name="Normal 22" xfId="51"/>
    <cellStyle name="Normal 23" xfId="52"/>
    <cellStyle name="Normal 24" xfId="6131"/>
    <cellStyle name="Normal 25" xfId="6161"/>
    <cellStyle name="Normal 3" xfId="3"/>
    <cellStyle name="Normal 3 2" xfId="4"/>
    <cellStyle name="Normal 3 2 2" xfId="135"/>
    <cellStyle name="Normal 3 2 3" xfId="6155"/>
    <cellStyle name="Normal 3 3" xfId="32"/>
    <cellStyle name="Normal 3 4" xfId="37"/>
    <cellStyle name="Normal 3 4 2" xfId="38"/>
    <cellStyle name="Normal 3 5" xfId="6154"/>
    <cellStyle name="Normal 30" xfId="6117"/>
    <cellStyle name="Normal 32" xfId="6120"/>
    <cellStyle name="Normal 33" xfId="6118"/>
    <cellStyle name="Normal 34" xfId="6119"/>
    <cellStyle name="Normal 4" xfId="11"/>
    <cellStyle name="Normal 4 2" xfId="6156"/>
    <cellStyle name="Normal 5" xfId="15"/>
    <cellStyle name="Normal 5 2" xfId="6157"/>
    <cellStyle name="Normal 6" xfId="16"/>
    <cellStyle name="Normal 6 2" xfId="6158"/>
    <cellStyle name="Normal 7" xfId="17"/>
    <cellStyle name="Normal 8" xfId="19"/>
    <cellStyle name="Normal 9" xfId="18"/>
    <cellStyle name="Normal 9 2" xfId="6130"/>
    <cellStyle name="Normalno 2" xfId="6121"/>
    <cellStyle name="Normalno 4 2" xfId="6124"/>
    <cellStyle name="Obično" xfId="0" builtinId="0"/>
    <cellStyle name="Obično 2" xfId="6159"/>
    <cellStyle name="Result 1" xfId="13"/>
    <cellStyle name="Result 1 10" xfId="57"/>
    <cellStyle name="Result 1 10 10" xfId="783"/>
    <cellStyle name="Result 1 10 10 2" xfId="3110"/>
    <cellStyle name="Result 1 10 10 2 2" xfId="9319"/>
    <cellStyle name="Result 1 10 10 3" xfId="5298"/>
    <cellStyle name="Result 1 10 10 3 2" xfId="11509"/>
    <cellStyle name="Result 1 10 10 4" xfId="6884"/>
    <cellStyle name="Result 1 10 10 5" xfId="8426"/>
    <cellStyle name="Result 1 10 10 6" xfId="13081"/>
    <cellStyle name="Result 1 10 10 7" xfId="2217"/>
    <cellStyle name="Result 1 10 11" xfId="2914"/>
    <cellStyle name="Result 1 10 11 2" xfId="3130"/>
    <cellStyle name="Result 1 10 11 2 2" xfId="9339"/>
    <cellStyle name="Result 1 10 11 3" xfId="5995"/>
    <cellStyle name="Result 1 10 11 3 2" xfId="12206"/>
    <cellStyle name="Result 1 10 11 4" xfId="7581"/>
    <cellStyle name="Result 1 10 11 5" xfId="9123"/>
    <cellStyle name="Result 1 10 12" xfId="3934"/>
    <cellStyle name="Result 1 10 12 2" xfId="10143"/>
    <cellStyle name="Result 1 10 13" xfId="4597"/>
    <cellStyle name="Result 1 10 13 2" xfId="10808"/>
    <cellStyle name="Result 1 10 14" xfId="6153"/>
    <cellStyle name="Result 1 10 14 2" xfId="12350"/>
    <cellStyle name="Result 1 10 15" xfId="6183"/>
    <cellStyle name="Result 1 10 16" xfId="7725"/>
    <cellStyle name="Result 1 10 17" xfId="1516"/>
    <cellStyle name="Result 1 10 2" xfId="136"/>
    <cellStyle name="Result 1 10 2 10" xfId="3783"/>
    <cellStyle name="Result 1 10 2 10 2" xfId="9992"/>
    <cellStyle name="Result 1 10 2 11" xfId="4613"/>
    <cellStyle name="Result 1 10 2 11 2" xfId="10824"/>
    <cellStyle name="Result 1 10 2 12" xfId="6199"/>
    <cellStyle name="Result 1 10 2 13" xfId="7741"/>
    <cellStyle name="Result 1 10 2 14" xfId="12438"/>
    <cellStyle name="Result 1 10 2 15" xfId="1532"/>
    <cellStyle name="Result 1 10 2 2" xfId="137"/>
    <cellStyle name="Result 1 10 2 2 10" xfId="6299"/>
    <cellStyle name="Result 1 10 2 2 11" xfId="7841"/>
    <cellStyle name="Result 1 10 2 2 12" xfId="12439"/>
    <cellStyle name="Result 1 10 2 2 13" xfId="1632"/>
    <cellStyle name="Result 1 10 2 2 2" xfId="319"/>
    <cellStyle name="Result 1 10 2 2 2 2" xfId="1020"/>
    <cellStyle name="Result 1 10 2 2 2 2 2" xfId="3656"/>
    <cellStyle name="Result 1 10 2 2 2 2 2 2" xfId="9865"/>
    <cellStyle name="Result 1 10 2 2 2 2 3" xfId="5535"/>
    <cellStyle name="Result 1 10 2 2 2 2 3 2" xfId="11746"/>
    <cellStyle name="Result 1 10 2 2 2 2 4" xfId="7121"/>
    <cellStyle name="Result 1 10 2 2 2 2 5" xfId="8663"/>
    <cellStyle name="Result 1 10 2 2 2 2 6" xfId="13318"/>
    <cellStyle name="Result 1 10 2 2 2 2 7" xfId="2454"/>
    <cellStyle name="Result 1 10 2 2 2 3" xfId="3237"/>
    <cellStyle name="Result 1 10 2 2 2 3 2" xfId="9446"/>
    <cellStyle name="Result 1 10 2 2 2 4" xfId="4834"/>
    <cellStyle name="Result 1 10 2 2 2 4 2" xfId="11045"/>
    <cellStyle name="Result 1 10 2 2 2 5" xfId="6420"/>
    <cellStyle name="Result 1 10 2 2 2 6" xfId="7962"/>
    <cellStyle name="Result 1 10 2 2 2 7" xfId="12617"/>
    <cellStyle name="Result 1 10 2 2 2 8" xfId="1753"/>
    <cellStyle name="Result 1 10 2 2 3" xfId="479"/>
    <cellStyle name="Result 1 10 2 2 3 2" xfId="1180"/>
    <cellStyle name="Result 1 10 2 2 3 2 2" xfId="3325"/>
    <cellStyle name="Result 1 10 2 2 3 2 2 2" xfId="9534"/>
    <cellStyle name="Result 1 10 2 2 3 2 3" xfId="5695"/>
    <cellStyle name="Result 1 10 2 2 3 2 3 2" xfId="11906"/>
    <cellStyle name="Result 1 10 2 2 3 2 4" xfId="7281"/>
    <cellStyle name="Result 1 10 2 2 3 2 5" xfId="8823"/>
    <cellStyle name="Result 1 10 2 2 3 2 6" xfId="13478"/>
    <cellStyle name="Result 1 10 2 2 3 2 7" xfId="2614"/>
    <cellStyle name="Result 1 10 2 2 3 3" xfId="4312"/>
    <cellStyle name="Result 1 10 2 2 3 3 2" xfId="10523"/>
    <cellStyle name="Result 1 10 2 2 3 4" xfId="4994"/>
    <cellStyle name="Result 1 10 2 2 3 4 2" xfId="11205"/>
    <cellStyle name="Result 1 10 2 2 3 5" xfId="6580"/>
    <cellStyle name="Result 1 10 2 2 3 6" xfId="8122"/>
    <cellStyle name="Result 1 10 2 2 3 7" xfId="12777"/>
    <cellStyle name="Result 1 10 2 2 3 8" xfId="1913"/>
    <cellStyle name="Result 1 10 2 2 4" xfId="617"/>
    <cellStyle name="Result 1 10 2 2 4 2" xfId="1318"/>
    <cellStyle name="Result 1 10 2 2 4 2 2" xfId="4232"/>
    <cellStyle name="Result 1 10 2 2 4 2 2 2" xfId="10443"/>
    <cellStyle name="Result 1 10 2 2 4 2 3" xfId="5833"/>
    <cellStyle name="Result 1 10 2 2 4 2 3 2" xfId="12044"/>
    <cellStyle name="Result 1 10 2 2 4 2 4" xfId="7419"/>
    <cellStyle name="Result 1 10 2 2 4 2 5" xfId="8961"/>
    <cellStyle name="Result 1 10 2 2 4 2 6" xfId="13616"/>
    <cellStyle name="Result 1 10 2 2 4 2 7" xfId="2752"/>
    <cellStyle name="Result 1 10 2 2 4 3" xfId="3999"/>
    <cellStyle name="Result 1 10 2 2 4 3 2" xfId="10208"/>
    <cellStyle name="Result 1 10 2 2 4 4" xfId="5132"/>
    <cellStyle name="Result 1 10 2 2 4 4 2" xfId="11343"/>
    <cellStyle name="Result 1 10 2 2 4 5" xfId="6718"/>
    <cellStyle name="Result 1 10 2 2 4 6" xfId="8260"/>
    <cellStyle name="Result 1 10 2 2 4 7" xfId="12915"/>
    <cellStyle name="Result 1 10 2 2 4 8" xfId="2051"/>
    <cellStyle name="Result 1 10 2 2 5" xfId="757"/>
    <cellStyle name="Result 1 10 2 2 5 2" xfId="1458"/>
    <cellStyle name="Result 1 10 2 2 5 2 2" xfId="3111"/>
    <cellStyle name="Result 1 10 2 2 5 2 2 2" xfId="9320"/>
    <cellStyle name="Result 1 10 2 2 5 2 3" xfId="5973"/>
    <cellStyle name="Result 1 10 2 2 5 2 3 2" xfId="12184"/>
    <cellStyle name="Result 1 10 2 2 5 2 4" xfId="7559"/>
    <cellStyle name="Result 1 10 2 2 5 2 5" xfId="9101"/>
    <cellStyle name="Result 1 10 2 2 5 2 6" xfId="13756"/>
    <cellStyle name="Result 1 10 2 2 5 2 7" xfId="2892"/>
    <cellStyle name="Result 1 10 2 2 5 3" xfId="4075"/>
    <cellStyle name="Result 1 10 2 2 5 3 2" xfId="10284"/>
    <cellStyle name="Result 1 10 2 2 5 4" xfId="5272"/>
    <cellStyle name="Result 1 10 2 2 5 4 2" xfId="11483"/>
    <cellStyle name="Result 1 10 2 2 5 5" xfId="6858"/>
    <cellStyle name="Result 1 10 2 2 5 6" xfId="8400"/>
    <cellStyle name="Result 1 10 2 2 5 7" xfId="13055"/>
    <cellStyle name="Result 1 10 2 2 5 8" xfId="2191"/>
    <cellStyle name="Result 1 10 2 2 6" xfId="929"/>
    <cellStyle name="Result 1 10 2 2 6 2" xfId="4519"/>
    <cellStyle name="Result 1 10 2 2 6 2 2" xfId="10730"/>
    <cellStyle name="Result 1 10 2 2 6 3" xfId="5444"/>
    <cellStyle name="Result 1 10 2 2 6 3 2" xfId="11655"/>
    <cellStyle name="Result 1 10 2 2 6 4" xfId="7030"/>
    <cellStyle name="Result 1 10 2 2 6 5" xfId="8572"/>
    <cellStyle name="Result 1 10 2 2 6 6" xfId="13227"/>
    <cellStyle name="Result 1 10 2 2 6 7" xfId="2363"/>
    <cellStyle name="Result 1 10 2 2 7" xfId="3034"/>
    <cellStyle name="Result 1 10 2 2 7 2" xfId="3040"/>
    <cellStyle name="Result 1 10 2 2 7 2 2" xfId="9249"/>
    <cellStyle name="Result 1 10 2 2 7 3" xfId="6115"/>
    <cellStyle name="Result 1 10 2 2 7 3 2" xfId="12326"/>
    <cellStyle name="Result 1 10 2 2 7 4" xfId="7701"/>
    <cellStyle name="Result 1 10 2 2 7 5" xfId="9243"/>
    <cellStyle name="Result 1 10 2 2 8" xfId="3592"/>
    <cellStyle name="Result 1 10 2 2 8 2" xfId="9801"/>
    <cellStyle name="Result 1 10 2 2 9" xfId="4713"/>
    <cellStyle name="Result 1 10 2 2 9 2" xfId="10924"/>
    <cellStyle name="Result 1 10 2 3" xfId="138"/>
    <cellStyle name="Result 1 10 2 3 10" xfId="6259"/>
    <cellStyle name="Result 1 10 2 3 11" xfId="7801"/>
    <cellStyle name="Result 1 10 2 3 12" xfId="12440"/>
    <cellStyle name="Result 1 10 2 3 13" xfId="1592"/>
    <cellStyle name="Result 1 10 2 3 2" xfId="203"/>
    <cellStyle name="Result 1 10 2 3 2 2" xfId="802"/>
    <cellStyle name="Result 1 10 2 3 2 2 2" xfId="3064"/>
    <cellStyle name="Result 1 10 2 3 2 2 2 2" xfId="9273"/>
    <cellStyle name="Result 1 10 2 3 2 2 3" xfId="5317"/>
    <cellStyle name="Result 1 10 2 3 2 2 3 2" xfId="11528"/>
    <cellStyle name="Result 1 10 2 3 2 2 4" xfId="6903"/>
    <cellStyle name="Result 1 10 2 3 2 2 5" xfId="8445"/>
    <cellStyle name="Result 1 10 2 3 2 2 6" xfId="13100"/>
    <cellStyle name="Result 1 10 2 3 2 2 7" xfId="2236"/>
    <cellStyle name="Result 1 10 2 3 2 3" xfId="3513"/>
    <cellStyle name="Result 1 10 2 3 2 3 2" xfId="9722"/>
    <cellStyle name="Result 1 10 2 3 2 4" xfId="4732"/>
    <cellStyle name="Result 1 10 2 3 2 4 2" xfId="10943"/>
    <cellStyle name="Result 1 10 2 3 2 5" xfId="6318"/>
    <cellStyle name="Result 1 10 2 3 2 6" xfId="7860"/>
    <cellStyle name="Result 1 10 2 3 2 7" xfId="12501"/>
    <cellStyle name="Result 1 10 2 3 2 8" xfId="1651"/>
    <cellStyle name="Result 1 10 2 3 3" xfId="439"/>
    <cellStyle name="Result 1 10 2 3 3 2" xfId="1140"/>
    <cellStyle name="Result 1 10 2 3 3 2 2" xfId="4355"/>
    <cellStyle name="Result 1 10 2 3 3 2 2 2" xfId="10566"/>
    <cellStyle name="Result 1 10 2 3 3 2 3" xfId="5655"/>
    <cellStyle name="Result 1 10 2 3 3 2 3 2" xfId="11866"/>
    <cellStyle name="Result 1 10 2 3 3 2 4" xfId="7241"/>
    <cellStyle name="Result 1 10 2 3 3 2 5" xfId="8783"/>
    <cellStyle name="Result 1 10 2 3 3 2 6" xfId="13438"/>
    <cellStyle name="Result 1 10 2 3 3 2 7" xfId="2574"/>
    <cellStyle name="Result 1 10 2 3 3 3" xfId="3418"/>
    <cellStyle name="Result 1 10 2 3 3 3 2" xfId="9627"/>
    <cellStyle name="Result 1 10 2 3 3 4" xfId="4954"/>
    <cellStyle name="Result 1 10 2 3 3 4 2" xfId="11165"/>
    <cellStyle name="Result 1 10 2 3 3 5" xfId="6540"/>
    <cellStyle name="Result 1 10 2 3 3 6" xfId="8082"/>
    <cellStyle name="Result 1 10 2 3 3 7" xfId="12737"/>
    <cellStyle name="Result 1 10 2 3 3 8" xfId="1873"/>
    <cellStyle name="Result 1 10 2 3 4" xfId="577"/>
    <cellStyle name="Result 1 10 2 3 4 2" xfId="1278"/>
    <cellStyle name="Result 1 10 2 3 4 2 2" xfId="3226"/>
    <cellStyle name="Result 1 10 2 3 4 2 2 2" xfId="9435"/>
    <cellStyle name="Result 1 10 2 3 4 2 3" xfId="5793"/>
    <cellStyle name="Result 1 10 2 3 4 2 3 2" xfId="12004"/>
    <cellStyle name="Result 1 10 2 3 4 2 4" xfId="7379"/>
    <cellStyle name="Result 1 10 2 3 4 2 5" xfId="8921"/>
    <cellStyle name="Result 1 10 2 3 4 2 6" xfId="13576"/>
    <cellStyle name="Result 1 10 2 3 4 2 7" xfId="2712"/>
    <cellStyle name="Result 1 10 2 3 4 3" xfId="4547"/>
    <cellStyle name="Result 1 10 2 3 4 3 2" xfId="10758"/>
    <cellStyle name="Result 1 10 2 3 4 4" xfId="5092"/>
    <cellStyle name="Result 1 10 2 3 4 4 2" xfId="11303"/>
    <cellStyle name="Result 1 10 2 3 4 5" xfId="6678"/>
    <cellStyle name="Result 1 10 2 3 4 6" xfId="8220"/>
    <cellStyle name="Result 1 10 2 3 4 7" xfId="12875"/>
    <cellStyle name="Result 1 10 2 3 4 8" xfId="2011"/>
    <cellStyle name="Result 1 10 2 3 5" xfId="717"/>
    <cellStyle name="Result 1 10 2 3 5 2" xfId="1418"/>
    <cellStyle name="Result 1 10 2 3 5 2 2" xfId="3566"/>
    <cellStyle name="Result 1 10 2 3 5 2 2 2" xfId="9775"/>
    <cellStyle name="Result 1 10 2 3 5 2 3" xfId="5933"/>
    <cellStyle name="Result 1 10 2 3 5 2 3 2" xfId="12144"/>
    <cellStyle name="Result 1 10 2 3 5 2 4" xfId="7519"/>
    <cellStyle name="Result 1 10 2 3 5 2 5" xfId="9061"/>
    <cellStyle name="Result 1 10 2 3 5 2 6" xfId="13716"/>
    <cellStyle name="Result 1 10 2 3 5 2 7" xfId="2852"/>
    <cellStyle name="Result 1 10 2 3 5 3" xfId="3324"/>
    <cellStyle name="Result 1 10 2 3 5 3 2" xfId="9533"/>
    <cellStyle name="Result 1 10 2 3 5 4" xfId="5232"/>
    <cellStyle name="Result 1 10 2 3 5 4 2" xfId="11443"/>
    <cellStyle name="Result 1 10 2 3 5 5" xfId="6818"/>
    <cellStyle name="Result 1 10 2 3 5 6" xfId="8360"/>
    <cellStyle name="Result 1 10 2 3 5 7" xfId="13015"/>
    <cellStyle name="Result 1 10 2 3 5 8" xfId="2151"/>
    <cellStyle name="Result 1 10 2 3 6" xfId="889"/>
    <cellStyle name="Result 1 10 2 3 6 2" xfId="3619"/>
    <cellStyle name="Result 1 10 2 3 6 2 2" xfId="9828"/>
    <cellStyle name="Result 1 10 2 3 6 3" xfId="5404"/>
    <cellStyle name="Result 1 10 2 3 6 3 2" xfId="11615"/>
    <cellStyle name="Result 1 10 2 3 6 4" xfId="6990"/>
    <cellStyle name="Result 1 10 2 3 6 5" xfId="8532"/>
    <cellStyle name="Result 1 10 2 3 6 6" xfId="13187"/>
    <cellStyle name="Result 1 10 2 3 6 7" xfId="2323"/>
    <cellStyle name="Result 1 10 2 3 7" xfId="2994"/>
    <cellStyle name="Result 1 10 2 3 7 2" xfId="3523"/>
    <cellStyle name="Result 1 10 2 3 7 2 2" xfId="9732"/>
    <cellStyle name="Result 1 10 2 3 7 3" xfId="6075"/>
    <cellStyle name="Result 1 10 2 3 7 3 2" xfId="12286"/>
    <cellStyle name="Result 1 10 2 3 7 4" xfId="7661"/>
    <cellStyle name="Result 1 10 2 3 7 5" xfId="9203"/>
    <cellStyle name="Result 1 10 2 3 8" xfId="3445"/>
    <cellStyle name="Result 1 10 2 3 8 2" xfId="9654"/>
    <cellStyle name="Result 1 10 2 3 9" xfId="4673"/>
    <cellStyle name="Result 1 10 2 3 9 2" xfId="10884"/>
    <cellStyle name="Result 1 10 2 4" xfId="262"/>
    <cellStyle name="Result 1 10 2 4 2" xfId="963"/>
    <cellStyle name="Result 1 10 2 4 2 2" xfId="4438"/>
    <cellStyle name="Result 1 10 2 4 2 2 2" xfId="10649"/>
    <cellStyle name="Result 1 10 2 4 2 3" xfId="5478"/>
    <cellStyle name="Result 1 10 2 4 2 3 2" xfId="11689"/>
    <cellStyle name="Result 1 10 2 4 2 4" xfId="7064"/>
    <cellStyle name="Result 1 10 2 4 2 5" xfId="8606"/>
    <cellStyle name="Result 1 10 2 4 2 6" xfId="13261"/>
    <cellStyle name="Result 1 10 2 4 2 7" xfId="2397"/>
    <cellStyle name="Result 1 10 2 4 3" xfId="4087"/>
    <cellStyle name="Result 1 10 2 4 3 2" xfId="10296"/>
    <cellStyle name="Result 1 10 2 4 4" xfId="4777"/>
    <cellStyle name="Result 1 10 2 4 4 2" xfId="10988"/>
    <cellStyle name="Result 1 10 2 4 5" xfId="6363"/>
    <cellStyle name="Result 1 10 2 4 6" xfId="7905"/>
    <cellStyle name="Result 1 10 2 4 7" xfId="12560"/>
    <cellStyle name="Result 1 10 2 4 8" xfId="1696"/>
    <cellStyle name="Result 1 10 2 5" xfId="379"/>
    <cellStyle name="Result 1 10 2 5 2" xfId="1080"/>
    <cellStyle name="Result 1 10 2 5 2 2" xfId="3972"/>
    <cellStyle name="Result 1 10 2 5 2 2 2" xfId="10181"/>
    <cellStyle name="Result 1 10 2 5 2 3" xfId="5595"/>
    <cellStyle name="Result 1 10 2 5 2 3 2" xfId="11806"/>
    <cellStyle name="Result 1 10 2 5 2 4" xfId="7181"/>
    <cellStyle name="Result 1 10 2 5 2 5" xfId="8723"/>
    <cellStyle name="Result 1 10 2 5 2 6" xfId="13378"/>
    <cellStyle name="Result 1 10 2 5 2 7" xfId="2514"/>
    <cellStyle name="Result 1 10 2 5 3" xfId="3711"/>
    <cellStyle name="Result 1 10 2 5 3 2" xfId="9920"/>
    <cellStyle name="Result 1 10 2 5 4" xfId="4894"/>
    <cellStyle name="Result 1 10 2 5 4 2" xfId="11105"/>
    <cellStyle name="Result 1 10 2 5 5" xfId="6480"/>
    <cellStyle name="Result 1 10 2 5 6" xfId="8022"/>
    <cellStyle name="Result 1 10 2 5 7" xfId="12677"/>
    <cellStyle name="Result 1 10 2 5 8" xfId="1813"/>
    <cellStyle name="Result 1 10 2 6" xfId="517"/>
    <cellStyle name="Result 1 10 2 6 2" xfId="1218"/>
    <cellStyle name="Result 1 10 2 6 2 2" xfId="3669"/>
    <cellStyle name="Result 1 10 2 6 2 2 2" xfId="9878"/>
    <cellStyle name="Result 1 10 2 6 2 3" xfId="5733"/>
    <cellStyle name="Result 1 10 2 6 2 3 2" xfId="11944"/>
    <cellStyle name="Result 1 10 2 6 2 4" xfId="7319"/>
    <cellStyle name="Result 1 10 2 6 2 5" xfId="8861"/>
    <cellStyle name="Result 1 10 2 6 2 6" xfId="13516"/>
    <cellStyle name="Result 1 10 2 6 2 7" xfId="2652"/>
    <cellStyle name="Result 1 10 2 6 3" xfId="4001"/>
    <cellStyle name="Result 1 10 2 6 3 2" xfId="10210"/>
    <cellStyle name="Result 1 10 2 6 4" xfId="5032"/>
    <cellStyle name="Result 1 10 2 6 4 2" xfId="11243"/>
    <cellStyle name="Result 1 10 2 6 5" xfId="6618"/>
    <cellStyle name="Result 1 10 2 6 6" xfId="8160"/>
    <cellStyle name="Result 1 10 2 6 7" xfId="12815"/>
    <cellStyle name="Result 1 10 2 6 8" xfId="1951"/>
    <cellStyle name="Result 1 10 2 7" xfId="657"/>
    <cellStyle name="Result 1 10 2 7 2" xfId="1358"/>
    <cellStyle name="Result 1 10 2 7 2 2" xfId="4450"/>
    <cellStyle name="Result 1 10 2 7 2 2 2" xfId="10661"/>
    <cellStyle name="Result 1 10 2 7 2 3" xfId="5873"/>
    <cellStyle name="Result 1 10 2 7 2 3 2" xfId="12084"/>
    <cellStyle name="Result 1 10 2 7 2 4" xfId="7459"/>
    <cellStyle name="Result 1 10 2 7 2 5" xfId="9001"/>
    <cellStyle name="Result 1 10 2 7 2 6" xfId="13656"/>
    <cellStyle name="Result 1 10 2 7 2 7" xfId="2792"/>
    <cellStyle name="Result 1 10 2 7 3" xfId="4406"/>
    <cellStyle name="Result 1 10 2 7 3 2" xfId="10617"/>
    <cellStyle name="Result 1 10 2 7 4" xfId="5172"/>
    <cellStyle name="Result 1 10 2 7 4 2" xfId="11383"/>
    <cellStyle name="Result 1 10 2 7 5" xfId="6758"/>
    <cellStyle name="Result 1 10 2 7 6" xfId="8300"/>
    <cellStyle name="Result 1 10 2 7 7" xfId="12955"/>
    <cellStyle name="Result 1 10 2 7 8" xfId="2091"/>
    <cellStyle name="Result 1 10 2 8" xfId="829"/>
    <cellStyle name="Result 1 10 2 8 2" xfId="3247"/>
    <cellStyle name="Result 1 10 2 8 2 2" xfId="9456"/>
    <cellStyle name="Result 1 10 2 8 3" xfId="5344"/>
    <cellStyle name="Result 1 10 2 8 3 2" xfId="11555"/>
    <cellStyle name="Result 1 10 2 8 4" xfId="6930"/>
    <cellStyle name="Result 1 10 2 8 5" xfId="8472"/>
    <cellStyle name="Result 1 10 2 8 6" xfId="13127"/>
    <cellStyle name="Result 1 10 2 8 7" xfId="2263"/>
    <cellStyle name="Result 1 10 2 9" xfId="2934"/>
    <cellStyle name="Result 1 10 2 9 2" xfId="3255"/>
    <cellStyle name="Result 1 10 2 9 2 2" xfId="9464"/>
    <cellStyle name="Result 1 10 2 9 3" xfId="6015"/>
    <cellStyle name="Result 1 10 2 9 3 2" xfId="12226"/>
    <cellStyle name="Result 1 10 2 9 4" xfId="7601"/>
    <cellStyle name="Result 1 10 2 9 5" xfId="9143"/>
    <cellStyle name="Result 1 10 3" xfId="139"/>
    <cellStyle name="Result 1 10 3 10" xfId="6239"/>
    <cellStyle name="Result 1 10 3 11" xfId="7781"/>
    <cellStyle name="Result 1 10 3 12" xfId="12441"/>
    <cellStyle name="Result 1 10 3 13" xfId="1572"/>
    <cellStyle name="Result 1 10 3 2" xfId="201"/>
    <cellStyle name="Result 1 10 3 2 2" xfId="800"/>
    <cellStyle name="Result 1 10 3 2 2 2" xfId="3625"/>
    <cellStyle name="Result 1 10 3 2 2 2 2" xfId="9834"/>
    <cellStyle name="Result 1 10 3 2 2 3" xfId="5315"/>
    <cellStyle name="Result 1 10 3 2 2 3 2" xfId="11526"/>
    <cellStyle name="Result 1 10 3 2 2 4" xfId="6901"/>
    <cellStyle name="Result 1 10 3 2 2 5" xfId="8443"/>
    <cellStyle name="Result 1 10 3 2 2 6" xfId="13098"/>
    <cellStyle name="Result 1 10 3 2 2 7" xfId="2234"/>
    <cellStyle name="Result 1 10 3 2 3" xfId="3651"/>
    <cellStyle name="Result 1 10 3 2 3 2" xfId="9860"/>
    <cellStyle name="Result 1 10 3 2 4" xfId="4730"/>
    <cellStyle name="Result 1 10 3 2 4 2" xfId="10941"/>
    <cellStyle name="Result 1 10 3 2 5" xfId="6316"/>
    <cellStyle name="Result 1 10 3 2 6" xfId="7858"/>
    <cellStyle name="Result 1 10 3 2 7" xfId="12499"/>
    <cellStyle name="Result 1 10 3 2 8" xfId="1649"/>
    <cellStyle name="Result 1 10 3 3" xfId="419"/>
    <cellStyle name="Result 1 10 3 3 2" xfId="1120"/>
    <cellStyle name="Result 1 10 3 3 2 2" xfId="3615"/>
    <cellStyle name="Result 1 10 3 3 2 2 2" xfId="9824"/>
    <cellStyle name="Result 1 10 3 3 2 3" xfId="5635"/>
    <cellStyle name="Result 1 10 3 3 2 3 2" xfId="11846"/>
    <cellStyle name="Result 1 10 3 3 2 4" xfId="7221"/>
    <cellStyle name="Result 1 10 3 3 2 5" xfId="8763"/>
    <cellStyle name="Result 1 10 3 3 2 6" xfId="13418"/>
    <cellStyle name="Result 1 10 3 3 2 7" xfId="2554"/>
    <cellStyle name="Result 1 10 3 3 3" xfId="3262"/>
    <cellStyle name="Result 1 10 3 3 3 2" xfId="9471"/>
    <cellStyle name="Result 1 10 3 3 4" xfId="4934"/>
    <cellStyle name="Result 1 10 3 3 4 2" xfId="11145"/>
    <cellStyle name="Result 1 10 3 3 5" xfId="6520"/>
    <cellStyle name="Result 1 10 3 3 6" xfId="8062"/>
    <cellStyle name="Result 1 10 3 3 7" xfId="12717"/>
    <cellStyle name="Result 1 10 3 3 8" xfId="1853"/>
    <cellStyle name="Result 1 10 3 4" xfId="557"/>
    <cellStyle name="Result 1 10 3 4 2" xfId="1258"/>
    <cellStyle name="Result 1 10 3 4 2 2" xfId="4530"/>
    <cellStyle name="Result 1 10 3 4 2 2 2" xfId="10741"/>
    <cellStyle name="Result 1 10 3 4 2 3" xfId="5773"/>
    <cellStyle name="Result 1 10 3 4 2 3 2" xfId="11984"/>
    <cellStyle name="Result 1 10 3 4 2 4" xfId="7359"/>
    <cellStyle name="Result 1 10 3 4 2 5" xfId="8901"/>
    <cellStyle name="Result 1 10 3 4 2 6" xfId="13556"/>
    <cellStyle name="Result 1 10 3 4 2 7" xfId="2692"/>
    <cellStyle name="Result 1 10 3 4 3" xfId="3763"/>
    <cellStyle name="Result 1 10 3 4 3 2" xfId="9972"/>
    <cellStyle name="Result 1 10 3 4 4" xfId="5072"/>
    <cellStyle name="Result 1 10 3 4 4 2" xfId="11283"/>
    <cellStyle name="Result 1 10 3 4 5" xfId="6658"/>
    <cellStyle name="Result 1 10 3 4 6" xfId="8200"/>
    <cellStyle name="Result 1 10 3 4 7" xfId="12855"/>
    <cellStyle name="Result 1 10 3 4 8" xfId="1991"/>
    <cellStyle name="Result 1 10 3 5" xfId="697"/>
    <cellStyle name="Result 1 10 3 5 2" xfId="1398"/>
    <cellStyle name="Result 1 10 3 5 2 2" xfId="4097"/>
    <cellStyle name="Result 1 10 3 5 2 2 2" xfId="10306"/>
    <cellStyle name="Result 1 10 3 5 2 3" xfId="5913"/>
    <cellStyle name="Result 1 10 3 5 2 3 2" xfId="12124"/>
    <cellStyle name="Result 1 10 3 5 2 4" xfId="7499"/>
    <cellStyle name="Result 1 10 3 5 2 5" xfId="9041"/>
    <cellStyle name="Result 1 10 3 5 2 6" xfId="13696"/>
    <cellStyle name="Result 1 10 3 5 2 7" xfId="2832"/>
    <cellStyle name="Result 1 10 3 5 3" xfId="3151"/>
    <cellStyle name="Result 1 10 3 5 3 2" xfId="9360"/>
    <cellStyle name="Result 1 10 3 5 4" xfId="5212"/>
    <cellStyle name="Result 1 10 3 5 4 2" xfId="11423"/>
    <cellStyle name="Result 1 10 3 5 5" xfId="6798"/>
    <cellStyle name="Result 1 10 3 5 6" xfId="8340"/>
    <cellStyle name="Result 1 10 3 5 7" xfId="12995"/>
    <cellStyle name="Result 1 10 3 5 8" xfId="2131"/>
    <cellStyle name="Result 1 10 3 6" xfId="869"/>
    <cellStyle name="Result 1 10 3 6 2" xfId="4072"/>
    <cellStyle name="Result 1 10 3 6 2 2" xfId="10281"/>
    <cellStyle name="Result 1 10 3 6 3" xfId="5384"/>
    <cellStyle name="Result 1 10 3 6 3 2" xfId="11595"/>
    <cellStyle name="Result 1 10 3 6 4" xfId="6970"/>
    <cellStyle name="Result 1 10 3 6 5" xfId="8512"/>
    <cellStyle name="Result 1 10 3 6 6" xfId="13167"/>
    <cellStyle name="Result 1 10 3 6 7" xfId="2303"/>
    <cellStyle name="Result 1 10 3 7" xfId="2974"/>
    <cellStyle name="Result 1 10 3 7 2" xfId="3466"/>
    <cellStyle name="Result 1 10 3 7 2 2" xfId="9675"/>
    <cellStyle name="Result 1 10 3 7 3" xfId="6055"/>
    <cellStyle name="Result 1 10 3 7 3 2" xfId="12266"/>
    <cellStyle name="Result 1 10 3 7 4" xfId="7641"/>
    <cellStyle name="Result 1 10 3 7 5" xfId="9183"/>
    <cellStyle name="Result 1 10 3 8" xfId="3938"/>
    <cellStyle name="Result 1 10 3 8 2" xfId="10147"/>
    <cellStyle name="Result 1 10 3 9" xfId="4653"/>
    <cellStyle name="Result 1 10 3 9 2" xfId="10864"/>
    <cellStyle name="Result 1 10 4" xfId="140"/>
    <cellStyle name="Result 1 10 4 10" xfId="6279"/>
    <cellStyle name="Result 1 10 4 11" xfId="7821"/>
    <cellStyle name="Result 1 10 4 12" xfId="12442"/>
    <cellStyle name="Result 1 10 4 13" xfId="1612"/>
    <cellStyle name="Result 1 10 4 2" xfId="259"/>
    <cellStyle name="Result 1 10 4 2 2" xfId="960"/>
    <cellStyle name="Result 1 10 4 2 2 2" xfId="3164"/>
    <cellStyle name="Result 1 10 4 2 2 2 2" xfId="9373"/>
    <cellStyle name="Result 1 10 4 2 2 3" xfId="5475"/>
    <cellStyle name="Result 1 10 4 2 2 3 2" xfId="11686"/>
    <cellStyle name="Result 1 10 4 2 2 4" xfId="7061"/>
    <cellStyle name="Result 1 10 4 2 2 5" xfId="8603"/>
    <cellStyle name="Result 1 10 4 2 2 6" xfId="13258"/>
    <cellStyle name="Result 1 10 4 2 2 7" xfId="2394"/>
    <cellStyle name="Result 1 10 4 2 3" xfId="3674"/>
    <cellStyle name="Result 1 10 4 2 3 2" xfId="9883"/>
    <cellStyle name="Result 1 10 4 2 4" xfId="4774"/>
    <cellStyle name="Result 1 10 4 2 4 2" xfId="10985"/>
    <cellStyle name="Result 1 10 4 2 5" xfId="6360"/>
    <cellStyle name="Result 1 10 4 2 6" xfId="7902"/>
    <cellStyle name="Result 1 10 4 2 7" xfId="12557"/>
    <cellStyle name="Result 1 10 4 2 8" xfId="1693"/>
    <cellStyle name="Result 1 10 4 3" xfId="459"/>
    <cellStyle name="Result 1 10 4 3 2" xfId="1160"/>
    <cellStyle name="Result 1 10 4 3 2 2" xfId="4514"/>
    <cellStyle name="Result 1 10 4 3 2 2 2" xfId="10725"/>
    <cellStyle name="Result 1 10 4 3 2 3" xfId="5675"/>
    <cellStyle name="Result 1 10 4 3 2 3 2" xfId="11886"/>
    <cellStyle name="Result 1 10 4 3 2 4" xfId="7261"/>
    <cellStyle name="Result 1 10 4 3 2 5" xfId="8803"/>
    <cellStyle name="Result 1 10 4 3 2 6" xfId="13458"/>
    <cellStyle name="Result 1 10 4 3 2 7" xfId="2594"/>
    <cellStyle name="Result 1 10 4 3 3" xfId="4121"/>
    <cellStyle name="Result 1 10 4 3 3 2" xfId="10331"/>
    <cellStyle name="Result 1 10 4 3 4" xfId="4974"/>
    <cellStyle name="Result 1 10 4 3 4 2" xfId="11185"/>
    <cellStyle name="Result 1 10 4 3 5" xfId="6560"/>
    <cellStyle name="Result 1 10 4 3 6" xfId="8102"/>
    <cellStyle name="Result 1 10 4 3 7" xfId="12757"/>
    <cellStyle name="Result 1 10 4 3 8" xfId="1893"/>
    <cellStyle name="Result 1 10 4 4" xfId="597"/>
    <cellStyle name="Result 1 10 4 4 2" xfId="1298"/>
    <cellStyle name="Result 1 10 4 4 2 2" xfId="4080"/>
    <cellStyle name="Result 1 10 4 4 2 2 2" xfId="10289"/>
    <cellStyle name="Result 1 10 4 4 2 3" xfId="5813"/>
    <cellStyle name="Result 1 10 4 4 2 3 2" xfId="12024"/>
    <cellStyle name="Result 1 10 4 4 2 4" xfId="7399"/>
    <cellStyle name="Result 1 10 4 4 2 5" xfId="8941"/>
    <cellStyle name="Result 1 10 4 4 2 6" xfId="13596"/>
    <cellStyle name="Result 1 10 4 4 2 7" xfId="2732"/>
    <cellStyle name="Result 1 10 4 4 3" xfId="3294"/>
    <cellStyle name="Result 1 10 4 4 3 2" xfId="9503"/>
    <cellStyle name="Result 1 10 4 4 4" xfId="5112"/>
    <cellStyle name="Result 1 10 4 4 4 2" xfId="11323"/>
    <cellStyle name="Result 1 10 4 4 5" xfId="6698"/>
    <cellStyle name="Result 1 10 4 4 6" xfId="8240"/>
    <cellStyle name="Result 1 10 4 4 7" xfId="12895"/>
    <cellStyle name="Result 1 10 4 4 8" xfId="2031"/>
    <cellStyle name="Result 1 10 4 5" xfId="737"/>
    <cellStyle name="Result 1 10 4 5 2" xfId="1438"/>
    <cellStyle name="Result 1 10 4 5 2 2" xfId="3073"/>
    <cellStyle name="Result 1 10 4 5 2 2 2" xfId="9282"/>
    <cellStyle name="Result 1 10 4 5 2 3" xfId="5953"/>
    <cellStyle name="Result 1 10 4 5 2 3 2" xfId="12164"/>
    <cellStyle name="Result 1 10 4 5 2 4" xfId="7539"/>
    <cellStyle name="Result 1 10 4 5 2 5" xfId="9081"/>
    <cellStyle name="Result 1 10 4 5 2 6" xfId="13736"/>
    <cellStyle name="Result 1 10 4 5 2 7" xfId="2872"/>
    <cellStyle name="Result 1 10 4 5 3" xfId="3958"/>
    <cellStyle name="Result 1 10 4 5 3 2" xfId="10167"/>
    <cellStyle name="Result 1 10 4 5 4" xfId="5252"/>
    <cellStyle name="Result 1 10 4 5 4 2" xfId="11463"/>
    <cellStyle name="Result 1 10 4 5 5" xfId="6838"/>
    <cellStyle name="Result 1 10 4 5 6" xfId="8380"/>
    <cellStyle name="Result 1 10 4 5 7" xfId="13035"/>
    <cellStyle name="Result 1 10 4 5 8" xfId="2171"/>
    <cellStyle name="Result 1 10 4 6" xfId="909"/>
    <cellStyle name="Result 1 10 4 6 2" xfId="4360"/>
    <cellStyle name="Result 1 10 4 6 2 2" xfId="10571"/>
    <cellStyle name="Result 1 10 4 6 3" xfId="5424"/>
    <cellStyle name="Result 1 10 4 6 3 2" xfId="11635"/>
    <cellStyle name="Result 1 10 4 6 4" xfId="7010"/>
    <cellStyle name="Result 1 10 4 6 5" xfId="8552"/>
    <cellStyle name="Result 1 10 4 6 6" xfId="13207"/>
    <cellStyle name="Result 1 10 4 6 7" xfId="2343"/>
    <cellStyle name="Result 1 10 4 7" xfId="3014"/>
    <cellStyle name="Result 1 10 4 7 2" xfId="4305"/>
    <cellStyle name="Result 1 10 4 7 2 2" xfId="10516"/>
    <cellStyle name="Result 1 10 4 7 3" xfId="6095"/>
    <cellStyle name="Result 1 10 4 7 3 2" xfId="12306"/>
    <cellStyle name="Result 1 10 4 7 4" xfId="7681"/>
    <cellStyle name="Result 1 10 4 7 5" xfId="9223"/>
    <cellStyle name="Result 1 10 4 8" xfId="4044"/>
    <cellStyle name="Result 1 10 4 8 2" xfId="10253"/>
    <cellStyle name="Result 1 10 4 9" xfId="4693"/>
    <cellStyle name="Result 1 10 4 9 2" xfId="10904"/>
    <cellStyle name="Result 1 10 5" xfId="141"/>
    <cellStyle name="Result 1 10 5 10" xfId="6219"/>
    <cellStyle name="Result 1 10 5 11" xfId="7761"/>
    <cellStyle name="Result 1 10 5 12" xfId="12443"/>
    <cellStyle name="Result 1 10 5 13" xfId="1552"/>
    <cellStyle name="Result 1 10 5 2" xfId="231"/>
    <cellStyle name="Result 1 10 5 2 2" xfId="932"/>
    <cellStyle name="Result 1 10 5 2 2 2" xfId="3696"/>
    <cellStyle name="Result 1 10 5 2 2 2 2" xfId="9905"/>
    <cellStyle name="Result 1 10 5 2 2 3" xfId="5447"/>
    <cellStyle name="Result 1 10 5 2 2 3 2" xfId="11658"/>
    <cellStyle name="Result 1 10 5 2 2 4" xfId="7033"/>
    <cellStyle name="Result 1 10 5 2 2 5" xfId="8575"/>
    <cellStyle name="Result 1 10 5 2 2 6" xfId="13230"/>
    <cellStyle name="Result 1 10 5 2 2 7" xfId="2366"/>
    <cellStyle name="Result 1 10 5 2 3" xfId="3240"/>
    <cellStyle name="Result 1 10 5 2 3 2" xfId="9449"/>
    <cellStyle name="Result 1 10 5 2 4" xfId="4746"/>
    <cellStyle name="Result 1 10 5 2 4 2" xfId="10957"/>
    <cellStyle name="Result 1 10 5 2 5" xfId="6332"/>
    <cellStyle name="Result 1 10 5 2 6" xfId="7874"/>
    <cellStyle name="Result 1 10 5 2 7" xfId="12529"/>
    <cellStyle name="Result 1 10 5 2 8" xfId="1665"/>
    <cellStyle name="Result 1 10 5 3" xfId="399"/>
    <cellStyle name="Result 1 10 5 3 2" xfId="1100"/>
    <cellStyle name="Result 1 10 5 3 2 2" xfId="4068"/>
    <cellStyle name="Result 1 10 5 3 2 2 2" xfId="10277"/>
    <cellStyle name="Result 1 10 5 3 2 3" xfId="5615"/>
    <cellStyle name="Result 1 10 5 3 2 3 2" xfId="11826"/>
    <cellStyle name="Result 1 10 5 3 2 4" xfId="7201"/>
    <cellStyle name="Result 1 10 5 3 2 5" xfId="8743"/>
    <cellStyle name="Result 1 10 5 3 2 6" xfId="13398"/>
    <cellStyle name="Result 1 10 5 3 2 7" xfId="2534"/>
    <cellStyle name="Result 1 10 5 3 3" xfId="4456"/>
    <cellStyle name="Result 1 10 5 3 3 2" xfId="10667"/>
    <cellStyle name="Result 1 10 5 3 4" xfId="4914"/>
    <cellStyle name="Result 1 10 5 3 4 2" xfId="11125"/>
    <cellStyle name="Result 1 10 5 3 5" xfId="6500"/>
    <cellStyle name="Result 1 10 5 3 6" xfId="8042"/>
    <cellStyle name="Result 1 10 5 3 7" xfId="12697"/>
    <cellStyle name="Result 1 10 5 3 8" xfId="1833"/>
    <cellStyle name="Result 1 10 5 4" xfId="537"/>
    <cellStyle name="Result 1 10 5 4 2" xfId="1238"/>
    <cellStyle name="Result 1 10 5 4 2 2" xfId="3857"/>
    <cellStyle name="Result 1 10 5 4 2 2 2" xfId="10066"/>
    <cellStyle name="Result 1 10 5 4 2 3" xfId="5753"/>
    <cellStyle name="Result 1 10 5 4 2 3 2" xfId="11964"/>
    <cellStyle name="Result 1 10 5 4 2 4" xfId="7339"/>
    <cellStyle name="Result 1 10 5 4 2 5" xfId="8881"/>
    <cellStyle name="Result 1 10 5 4 2 6" xfId="13536"/>
    <cellStyle name="Result 1 10 5 4 2 7" xfId="2672"/>
    <cellStyle name="Result 1 10 5 4 3" xfId="3435"/>
    <cellStyle name="Result 1 10 5 4 3 2" xfId="9644"/>
    <cellStyle name="Result 1 10 5 4 4" xfId="5052"/>
    <cellStyle name="Result 1 10 5 4 4 2" xfId="11263"/>
    <cellStyle name="Result 1 10 5 4 5" xfId="6638"/>
    <cellStyle name="Result 1 10 5 4 6" xfId="8180"/>
    <cellStyle name="Result 1 10 5 4 7" xfId="12835"/>
    <cellStyle name="Result 1 10 5 4 8" xfId="1971"/>
    <cellStyle name="Result 1 10 5 5" xfId="677"/>
    <cellStyle name="Result 1 10 5 5 2" xfId="1378"/>
    <cellStyle name="Result 1 10 5 5 2 2" xfId="3960"/>
    <cellStyle name="Result 1 10 5 5 2 2 2" xfId="10169"/>
    <cellStyle name="Result 1 10 5 5 2 3" xfId="5893"/>
    <cellStyle name="Result 1 10 5 5 2 3 2" xfId="12104"/>
    <cellStyle name="Result 1 10 5 5 2 4" xfId="7479"/>
    <cellStyle name="Result 1 10 5 5 2 5" xfId="9021"/>
    <cellStyle name="Result 1 10 5 5 2 6" xfId="13676"/>
    <cellStyle name="Result 1 10 5 5 2 7" xfId="2812"/>
    <cellStyle name="Result 1 10 5 5 3" xfId="4467"/>
    <cellStyle name="Result 1 10 5 5 3 2" xfId="10678"/>
    <cellStyle name="Result 1 10 5 5 4" xfId="5192"/>
    <cellStyle name="Result 1 10 5 5 4 2" xfId="11403"/>
    <cellStyle name="Result 1 10 5 5 5" xfId="6778"/>
    <cellStyle name="Result 1 10 5 5 6" xfId="8320"/>
    <cellStyle name="Result 1 10 5 5 7" xfId="12975"/>
    <cellStyle name="Result 1 10 5 5 8" xfId="2111"/>
    <cellStyle name="Result 1 10 5 6" xfId="849"/>
    <cellStyle name="Result 1 10 5 6 2" xfId="3949"/>
    <cellStyle name="Result 1 10 5 6 2 2" xfId="10158"/>
    <cellStyle name="Result 1 10 5 6 3" xfId="5364"/>
    <cellStyle name="Result 1 10 5 6 3 2" xfId="11575"/>
    <cellStyle name="Result 1 10 5 6 4" xfId="6950"/>
    <cellStyle name="Result 1 10 5 6 5" xfId="8492"/>
    <cellStyle name="Result 1 10 5 6 6" xfId="13147"/>
    <cellStyle name="Result 1 10 5 6 7" xfId="2283"/>
    <cellStyle name="Result 1 10 5 7" xfId="2954"/>
    <cellStyle name="Result 1 10 5 7 2" xfId="4018"/>
    <cellStyle name="Result 1 10 5 7 2 2" xfId="10227"/>
    <cellStyle name="Result 1 10 5 7 3" xfId="6035"/>
    <cellStyle name="Result 1 10 5 7 3 2" xfId="12246"/>
    <cellStyle name="Result 1 10 5 7 4" xfId="7621"/>
    <cellStyle name="Result 1 10 5 7 5" xfId="9163"/>
    <cellStyle name="Result 1 10 5 8" xfId="3126"/>
    <cellStyle name="Result 1 10 5 8 2" xfId="9335"/>
    <cellStyle name="Result 1 10 5 9" xfId="4633"/>
    <cellStyle name="Result 1 10 5 9 2" xfId="10844"/>
    <cellStyle name="Result 1 10 6" xfId="310"/>
    <cellStyle name="Result 1 10 6 2" xfId="1011"/>
    <cellStyle name="Result 1 10 6 2 2" xfId="3557"/>
    <cellStyle name="Result 1 10 6 2 2 2" xfId="9766"/>
    <cellStyle name="Result 1 10 6 2 3" xfId="5526"/>
    <cellStyle name="Result 1 10 6 2 3 2" xfId="11737"/>
    <cellStyle name="Result 1 10 6 2 4" xfId="7112"/>
    <cellStyle name="Result 1 10 6 2 5" xfId="8654"/>
    <cellStyle name="Result 1 10 6 2 6" xfId="13309"/>
    <cellStyle name="Result 1 10 6 2 7" xfId="2445"/>
    <cellStyle name="Result 1 10 6 3" xfId="4574"/>
    <cellStyle name="Result 1 10 6 3 2" xfId="10785"/>
    <cellStyle name="Result 1 10 6 4" xfId="4825"/>
    <cellStyle name="Result 1 10 6 4 2" xfId="11036"/>
    <cellStyle name="Result 1 10 6 5" xfId="6411"/>
    <cellStyle name="Result 1 10 6 6" xfId="7953"/>
    <cellStyle name="Result 1 10 6 7" xfId="12608"/>
    <cellStyle name="Result 1 10 6 8" xfId="1744"/>
    <cellStyle name="Result 1 10 7" xfId="359"/>
    <cellStyle name="Result 1 10 7 2" xfId="1060"/>
    <cellStyle name="Result 1 10 7 2 2" xfId="3307"/>
    <cellStyle name="Result 1 10 7 2 2 2" xfId="9516"/>
    <cellStyle name="Result 1 10 7 2 3" xfId="5575"/>
    <cellStyle name="Result 1 10 7 2 3 2" xfId="11786"/>
    <cellStyle name="Result 1 10 7 2 4" xfId="7161"/>
    <cellStyle name="Result 1 10 7 2 5" xfId="8703"/>
    <cellStyle name="Result 1 10 7 2 6" xfId="13358"/>
    <cellStyle name="Result 1 10 7 2 7" xfId="2494"/>
    <cellStyle name="Result 1 10 7 3" xfId="4238"/>
    <cellStyle name="Result 1 10 7 3 2" xfId="10449"/>
    <cellStyle name="Result 1 10 7 4" xfId="4874"/>
    <cellStyle name="Result 1 10 7 4 2" xfId="11085"/>
    <cellStyle name="Result 1 10 7 5" xfId="6460"/>
    <cellStyle name="Result 1 10 7 6" xfId="8002"/>
    <cellStyle name="Result 1 10 7 7" xfId="12657"/>
    <cellStyle name="Result 1 10 7 8" xfId="1793"/>
    <cellStyle name="Result 1 10 8" xfId="497"/>
    <cellStyle name="Result 1 10 8 2" xfId="1198"/>
    <cellStyle name="Result 1 10 8 2 2" xfId="4161"/>
    <cellStyle name="Result 1 10 8 2 2 2" xfId="10371"/>
    <cellStyle name="Result 1 10 8 2 3" xfId="5713"/>
    <cellStyle name="Result 1 10 8 2 3 2" xfId="11924"/>
    <cellStyle name="Result 1 10 8 2 4" xfId="7299"/>
    <cellStyle name="Result 1 10 8 2 5" xfId="8841"/>
    <cellStyle name="Result 1 10 8 2 6" xfId="13496"/>
    <cellStyle name="Result 1 10 8 2 7" xfId="2632"/>
    <cellStyle name="Result 1 10 8 3" xfId="3116"/>
    <cellStyle name="Result 1 10 8 3 2" xfId="9325"/>
    <cellStyle name="Result 1 10 8 4" xfId="5012"/>
    <cellStyle name="Result 1 10 8 4 2" xfId="11223"/>
    <cellStyle name="Result 1 10 8 5" xfId="6598"/>
    <cellStyle name="Result 1 10 8 6" xfId="8140"/>
    <cellStyle name="Result 1 10 8 7" xfId="12795"/>
    <cellStyle name="Result 1 10 8 8" xfId="1931"/>
    <cellStyle name="Result 1 10 9" xfId="637"/>
    <cellStyle name="Result 1 10 9 2" xfId="1338"/>
    <cellStyle name="Result 1 10 9 2 2" xfId="3705"/>
    <cellStyle name="Result 1 10 9 2 2 2" xfId="9914"/>
    <cellStyle name="Result 1 10 9 2 3" xfId="5853"/>
    <cellStyle name="Result 1 10 9 2 3 2" xfId="12064"/>
    <cellStyle name="Result 1 10 9 2 4" xfId="7439"/>
    <cellStyle name="Result 1 10 9 2 5" xfId="8981"/>
    <cellStyle name="Result 1 10 9 2 6" xfId="13636"/>
    <cellStyle name="Result 1 10 9 2 7" xfId="2772"/>
    <cellStyle name="Result 1 10 9 3" xfId="3624"/>
    <cellStyle name="Result 1 10 9 3 2" xfId="9833"/>
    <cellStyle name="Result 1 10 9 4" xfId="5152"/>
    <cellStyle name="Result 1 10 9 4 2" xfId="11363"/>
    <cellStyle name="Result 1 10 9 5" xfId="6738"/>
    <cellStyle name="Result 1 10 9 6" xfId="8280"/>
    <cellStyle name="Result 1 10 9 7" xfId="12935"/>
    <cellStyle name="Result 1 10 9 8" xfId="2071"/>
    <cellStyle name="Result 1 11" xfId="142"/>
    <cellStyle name="Result 1 11 10" xfId="4483"/>
    <cellStyle name="Result 1 11 10 2" xfId="10694"/>
    <cellStyle name="Result 1 11 11" xfId="3561"/>
    <cellStyle name="Result 1 11 11 2" xfId="9770"/>
    <cellStyle name="Result 1 11 12" xfId="6135"/>
    <cellStyle name="Result 1 11 12 2" xfId="12332"/>
    <cellStyle name="Result 1 11 13" xfId="6165"/>
    <cellStyle name="Result 1 11 14" xfId="7707"/>
    <cellStyle name="Result 1 11 15" xfId="1498"/>
    <cellStyle name="Result 1 11 2" xfId="143"/>
    <cellStyle name="Result 1 11 2 10" xfId="6281"/>
    <cellStyle name="Result 1 11 2 11" xfId="7823"/>
    <cellStyle name="Result 1 11 2 12" xfId="12444"/>
    <cellStyle name="Result 1 11 2 13" xfId="1614"/>
    <cellStyle name="Result 1 11 2 2" xfId="275"/>
    <cellStyle name="Result 1 11 2 2 2" xfId="976"/>
    <cellStyle name="Result 1 11 2 2 2 2" xfId="4320"/>
    <cellStyle name="Result 1 11 2 2 2 2 2" xfId="10531"/>
    <cellStyle name="Result 1 11 2 2 2 3" xfId="5491"/>
    <cellStyle name="Result 1 11 2 2 2 3 2" xfId="11702"/>
    <cellStyle name="Result 1 11 2 2 2 4" xfId="7077"/>
    <cellStyle name="Result 1 11 2 2 2 5" xfId="8619"/>
    <cellStyle name="Result 1 11 2 2 2 6" xfId="13274"/>
    <cellStyle name="Result 1 11 2 2 2 7" xfId="2410"/>
    <cellStyle name="Result 1 11 2 2 3" xfId="3985"/>
    <cellStyle name="Result 1 11 2 2 3 2" xfId="10194"/>
    <cellStyle name="Result 1 11 2 2 4" xfId="4790"/>
    <cellStyle name="Result 1 11 2 2 4 2" xfId="11001"/>
    <cellStyle name="Result 1 11 2 2 5" xfId="6376"/>
    <cellStyle name="Result 1 11 2 2 6" xfId="7918"/>
    <cellStyle name="Result 1 11 2 2 7" xfId="12573"/>
    <cellStyle name="Result 1 11 2 2 8" xfId="1709"/>
    <cellStyle name="Result 1 11 2 3" xfId="461"/>
    <cellStyle name="Result 1 11 2 3 2" xfId="1162"/>
    <cellStyle name="Result 1 11 2 3 2 2" xfId="4374"/>
    <cellStyle name="Result 1 11 2 3 2 2 2" xfId="10585"/>
    <cellStyle name="Result 1 11 2 3 2 3" xfId="5677"/>
    <cellStyle name="Result 1 11 2 3 2 3 2" xfId="11888"/>
    <cellStyle name="Result 1 11 2 3 2 4" xfId="7263"/>
    <cellStyle name="Result 1 11 2 3 2 5" xfId="8805"/>
    <cellStyle name="Result 1 11 2 3 2 6" xfId="13460"/>
    <cellStyle name="Result 1 11 2 3 2 7" xfId="2596"/>
    <cellStyle name="Result 1 11 2 3 3" xfId="4022"/>
    <cellStyle name="Result 1 11 2 3 3 2" xfId="10231"/>
    <cellStyle name="Result 1 11 2 3 4" xfId="4976"/>
    <cellStyle name="Result 1 11 2 3 4 2" xfId="11187"/>
    <cellStyle name="Result 1 11 2 3 5" xfId="6562"/>
    <cellStyle name="Result 1 11 2 3 6" xfId="8104"/>
    <cellStyle name="Result 1 11 2 3 7" xfId="12759"/>
    <cellStyle name="Result 1 11 2 3 8" xfId="1895"/>
    <cellStyle name="Result 1 11 2 4" xfId="599"/>
    <cellStyle name="Result 1 11 2 4 2" xfId="1300"/>
    <cellStyle name="Result 1 11 2 4 2 2" xfId="3966"/>
    <cellStyle name="Result 1 11 2 4 2 2 2" xfId="10175"/>
    <cellStyle name="Result 1 11 2 4 2 3" xfId="5815"/>
    <cellStyle name="Result 1 11 2 4 2 3 2" xfId="12026"/>
    <cellStyle name="Result 1 11 2 4 2 4" xfId="7401"/>
    <cellStyle name="Result 1 11 2 4 2 5" xfId="8943"/>
    <cellStyle name="Result 1 11 2 4 2 6" xfId="13598"/>
    <cellStyle name="Result 1 11 2 4 2 7" xfId="2734"/>
    <cellStyle name="Result 1 11 2 4 3" xfId="4469"/>
    <cellStyle name="Result 1 11 2 4 3 2" xfId="10680"/>
    <cellStyle name="Result 1 11 2 4 4" xfId="5114"/>
    <cellStyle name="Result 1 11 2 4 4 2" xfId="11325"/>
    <cellStyle name="Result 1 11 2 4 5" xfId="6700"/>
    <cellStyle name="Result 1 11 2 4 6" xfId="8242"/>
    <cellStyle name="Result 1 11 2 4 7" xfId="12897"/>
    <cellStyle name="Result 1 11 2 4 8" xfId="2033"/>
    <cellStyle name="Result 1 11 2 5" xfId="739"/>
    <cellStyle name="Result 1 11 2 5 2" xfId="1440"/>
    <cellStyle name="Result 1 11 2 5 2 2" xfId="4444"/>
    <cellStyle name="Result 1 11 2 5 2 2 2" xfId="10655"/>
    <cellStyle name="Result 1 11 2 5 2 3" xfId="5955"/>
    <cellStyle name="Result 1 11 2 5 2 3 2" xfId="12166"/>
    <cellStyle name="Result 1 11 2 5 2 4" xfId="7541"/>
    <cellStyle name="Result 1 11 2 5 2 5" xfId="9083"/>
    <cellStyle name="Result 1 11 2 5 2 6" xfId="13738"/>
    <cellStyle name="Result 1 11 2 5 2 7" xfId="2874"/>
    <cellStyle name="Result 1 11 2 5 3" xfId="3191"/>
    <cellStyle name="Result 1 11 2 5 3 2" xfId="9400"/>
    <cellStyle name="Result 1 11 2 5 4" xfId="5254"/>
    <cellStyle name="Result 1 11 2 5 4 2" xfId="11465"/>
    <cellStyle name="Result 1 11 2 5 5" xfId="6840"/>
    <cellStyle name="Result 1 11 2 5 6" xfId="8382"/>
    <cellStyle name="Result 1 11 2 5 7" xfId="13037"/>
    <cellStyle name="Result 1 11 2 5 8" xfId="2173"/>
    <cellStyle name="Result 1 11 2 6" xfId="911"/>
    <cellStyle name="Result 1 11 2 6 2" xfId="4223"/>
    <cellStyle name="Result 1 11 2 6 2 2" xfId="10433"/>
    <cellStyle name="Result 1 11 2 6 3" xfId="5426"/>
    <cellStyle name="Result 1 11 2 6 3 2" xfId="11637"/>
    <cellStyle name="Result 1 11 2 6 4" xfId="7012"/>
    <cellStyle name="Result 1 11 2 6 5" xfId="8554"/>
    <cellStyle name="Result 1 11 2 6 6" xfId="13209"/>
    <cellStyle name="Result 1 11 2 6 7" xfId="2345"/>
    <cellStyle name="Result 1 11 2 7" xfId="3016"/>
    <cellStyle name="Result 1 11 2 7 2" xfId="4170"/>
    <cellStyle name="Result 1 11 2 7 2 2" xfId="10380"/>
    <cellStyle name="Result 1 11 2 7 3" xfId="6097"/>
    <cellStyle name="Result 1 11 2 7 3 2" xfId="12308"/>
    <cellStyle name="Result 1 11 2 7 4" xfId="7683"/>
    <cellStyle name="Result 1 11 2 7 5" xfId="9225"/>
    <cellStyle name="Result 1 11 2 8" xfId="3983"/>
    <cellStyle name="Result 1 11 2 8 2" xfId="10192"/>
    <cellStyle name="Result 1 11 2 9" xfId="4695"/>
    <cellStyle name="Result 1 11 2 9 2" xfId="10906"/>
    <cellStyle name="Result 1 11 3" xfId="144"/>
    <cellStyle name="Result 1 11 3 10" xfId="6241"/>
    <cellStyle name="Result 1 11 3 11" xfId="7783"/>
    <cellStyle name="Result 1 11 3 12" xfId="12445"/>
    <cellStyle name="Result 1 11 3 13" xfId="1574"/>
    <cellStyle name="Result 1 11 3 2" xfId="191"/>
    <cellStyle name="Result 1 11 3 2 2" xfId="790"/>
    <cellStyle name="Result 1 11 3 2 2 2" xfId="3051"/>
    <cellStyle name="Result 1 11 3 2 2 2 2" xfId="9260"/>
    <cellStyle name="Result 1 11 3 2 2 3" xfId="5305"/>
    <cellStyle name="Result 1 11 3 2 2 3 2" xfId="11516"/>
    <cellStyle name="Result 1 11 3 2 2 4" xfId="6891"/>
    <cellStyle name="Result 1 11 3 2 2 5" xfId="8433"/>
    <cellStyle name="Result 1 11 3 2 2 6" xfId="13088"/>
    <cellStyle name="Result 1 11 3 2 2 7" xfId="2224"/>
    <cellStyle name="Result 1 11 3 2 3" xfId="4236"/>
    <cellStyle name="Result 1 11 3 2 3 2" xfId="10447"/>
    <cellStyle name="Result 1 11 3 2 4" xfId="4720"/>
    <cellStyle name="Result 1 11 3 2 4 2" xfId="10931"/>
    <cellStyle name="Result 1 11 3 2 5" xfId="6306"/>
    <cellStyle name="Result 1 11 3 2 6" xfId="7848"/>
    <cellStyle name="Result 1 11 3 2 7" xfId="12489"/>
    <cellStyle name="Result 1 11 3 2 8" xfId="1639"/>
    <cellStyle name="Result 1 11 3 3" xfId="421"/>
    <cellStyle name="Result 1 11 3 3 2" xfId="1122"/>
    <cellStyle name="Result 1 11 3 3 2 2" xfId="3480"/>
    <cellStyle name="Result 1 11 3 3 2 2 2" xfId="9689"/>
    <cellStyle name="Result 1 11 3 3 2 3" xfId="5637"/>
    <cellStyle name="Result 1 11 3 3 2 3 2" xfId="11848"/>
    <cellStyle name="Result 1 11 3 3 2 4" xfId="7223"/>
    <cellStyle name="Result 1 11 3 3 2 5" xfId="8765"/>
    <cellStyle name="Result 1 11 3 3 2 6" xfId="13420"/>
    <cellStyle name="Result 1 11 3 3 2 7" xfId="2556"/>
    <cellStyle name="Result 1 11 3 3 3" xfId="4551"/>
    <cellStyle name="Result 1 11 3 3 3 2" xfId="10762"/>
    <cellStyle name="Result 1 11 3 3 4" xfId="4936"/>
    <cellStyle name="Result 1 11 3 3 4 2" xfId="11147"/>
    <cellStyle name="Result 1 11 3 3 5" xfId="6522"/>
    <cellStyle name="Result 1 11 3 3 6" xfId="8064"/>
    <cellStyle name="Result 1 11 3 3 7" xfId="12719"/>
    <cellStyle name="Result 1 11 3 3 8" xfId="1855"/>
    <cellStyle name="Result 1 11 3 4" xfId="559"/>
    <cellStyle name="Result 1 11 3 4 2" xfId="1260"/>
    <cellStyle name="Result 1 11 3 4 2 2" xfId="4391"/>
    <cellStyle name="Result 1 11 3 4 2 2 2" xfId="10602"/>
    <cellStyle name="Result 1 11 3 4 2 3" xfId="5775"/>
    <cellStyle name="Result 1 11 3 4 2 3 2" xfId="11986"/>
    <cellStyle name="Result 1 11 3 4 2 4" xfId="7361"/>
    <cellStyle name="Result 1 11 3 4 2 5" xfId="8903"/>
    <cellStyle name="Result 1 11 3 4 2 6" xfId="13558"/>
    <cellStyle name="Result 1 11 3 4 2 7" xfId="2694"/>
    <cellStyle name="Result 1 11 3 4 3" xfId="3627"/>
    <cellStyle name="Result 1 11 3 4 3 2" xfId="9836"/>
    <cellStyle name="Result 1 11 3 4 4" xfId="5074"/>
    <cellStyle name="Result 1 11 3 4 4 2" xfId="11285"/>
    <cellStyle name="Result 1 11 3 4 5" xfId="6660"/>
    <cellStyle name="Result 1 11 3 4 6" xfId="8202"/>
    <cellStyle name="Result 1 11 3 4 7" xfId="12857"/>
    <cellStyle name="Result 1 11 3 4 8" xfId="1993"/>
    <cellStyle name="Result 1 11 3 5" xfId="699"/>
    <cellStyle name="Result 1 11 3 5 2" xfId="1400"/>
    <cellStyle name="Result 1 11 3 5 2 2" xfId="3996"/>
    <cellStyle name="Result 1 11 3 5 2 2 2" xfId="10205"/>
    <cellStyle name="Result 1 11 3 5 2 3" xfId="5915"/>
    <cellStyle name="Result 1 11 3 5 2 3 2" xfId="12126"/>
    <cellStyle name="Result 1 11 3 5 2 4" xfId="7501"/>
    <cellStyle name="Result 1 11 3 5 2 5" xfId="9043"/>
    <cellStyle name="Result 1 11 3 5 2 6" xfId="13698"/>
    <cellStyle name="Result 1 11 3 5 2 7" xfId="2834"/>
    <cellStyle name="Result 1 11 3 5 3" xfId="3910"/>
    <cellStyle name="Result 1 11 3 5 3 2" xfId="10119"/>
    <cellStyle name="Result 1 11 3 5 4" xfId="5214"/>
    <cellStyle name="Result 1 11 3 5 4 2" xfId="11425"/>
    <cellStyle name="Result 1 11 3 5 5" xfId="6800"/>
    <cellStyle name="Result 1 11 3 5 6" xfId="8342"/>
    <cellStyle name="Result 1 11 3 5 7" xfId="12997"/>
    <cellStyle name="Result 1 11 3 5 8" xfId="2133"/>
    <cellStyle name="Result 1 11 3 6" xfId="871"/>
    <cellStyle name="Result 1 11 3 6 2" xfId="3928"/>
    <cellStyle name="Result 1 11 3 6 2 2" xfId="10137"/>
    <cellStyle name="Result 1 11 3 6 3" xfId="5386"/>
    <cellStyle name="Result 1 11 3 6 3 2" xfId="11597"/>
    <cellStyle name="Result 1 11 3 6 4" xfId="6972"/>
    <cellStyle name="Result 1 11 3 6 5" xfId="8514"/>
    <cellStyle name="Result 1 11 3 6 6" xfId="13169"/>
    <cellStyle name="Result 1 11 3 6 7" xfId="2305"/>
    <cellStyle name="Result 1 11 3 7" xfId="2976"/>
    <cellStyle name="Result 1 11 3 7 2" xfId="3284"/>
    <cellStyle name="Result 1 11 3 7 2 2" xfId="9493"/>
    <cellStyle name="Result 1 11 3 7 3" xfId="6057"/>
    <cellStyle name="Result 1 11 3 7 3 2" xfId="12268"/>
    <cellStyle name="Result 1 11 3 7 4" xfId="7643"/>
    <cellStyle name="Result 1 11 3 7 5" xfId="9185"/>
    <cellStyle name="Result 1 11 3 8" xfId="3145"/>
    <cellStyle name="Result 1 11 3 8 2" xfId="9354"/>
    <cellStyle name="Result 1 11 3 9" xfId="4655"/>
    <cellStyle name="Result 1 11 3 9 2" xfId="10866"/>
    <cellStyle name="Result 1 11 4" xfId="328"/>
    <cellStyle name="Result 1 11 4 2" xfId="1029"/>
    <cellStyle name="Result 1 11 4 2 2" xfId="4398"/>
    <cellStyle name="Result 1 11 4 2 2 2" xfId="10609"/>
    <cellStyle name="Result 1 11 4 2 3" xfId="5544"/>
    <cellStyle name="Result 1 11 4 2 3 2" xfId="11755"/>
    <cellStyle name="Result 1 11 4 2 4" xfId="7130"/>
    <cellStyle name="Result 1 11 4 2 5" xfId="8672"/>
    <cellStyle name="Result 1 11 4 2 6" xfId="13327"/>
    <cellStyle name="Result 1 11 4 2 7" xfId="2463"/>
    <cellStyle name="Result 1 11 4 3" xfId="3496"/>
    <cellStyle name="Result 1 11 4 3 2" xfId="9705"/>
    <cellStyle name="Result 1 11 4 4" xfId="4843"/>
    <cellStyle name="Result 1 11 4 4 2" xfId="11054"/>
    <cellStyle name="Result 1 11 4 5" xfId="6429"/>
    <cellStyle name="Result 1 11 4 6" xfId="7971"/>
    <cellStyle name="Result 1 11 4 7" xfId="12626"/>
    <cellStyle name="Result 1 11 4 8" xfId="1762"/>
    <cellStyle name="Result 1 11 5" xfId="361"/>
    <cellStyle name="Result 1 11 5 2" xfId="1062"/>
    <cellStyle name="Result 1 11 5 2 2" xfId="3844"/>
    <cellStyle name="Result 1 11 5 2 2 2" xfId="10053"/>
    <cellStyle name="Result 1 11 5 2 3" xfId="5577"/>
    <cellStyle name="Result 1 11 5 2 3 2" xfId="11788"/>
    <cellStyle name="Result 1 11 5 2 4" xfId="7163"/>
    <cellStyle name="Result 1 11 5 2 5" xfId="8705"/>
    <cellStyle name="Result 1 11 5 2 6" xfId="13360"/>
    <cellStyle name="Result 1 11 5 2 7" xfId="2496"/>
    <cellStyle name="Result 1 11 5 3" xfId="4105"/>
    <cellStyle name="Result 1 11 5 3 2" xfId="10314"/>
    <cellStyle name="Result 1 11 5 4" xfId="4876"/>
    <cellStyle name="Result 1 11 5 4 2" xfId="11087"/>
    <cellStyle name="Result 1 11 5 5" xfId="6462"/>
    <cellStyle name="Result 1 11 5 6" xfId="8004"/>
    <cellStyle name="Result 1 11 5 7" xfId="12659"/>
    <cellStyle name="Result 1 11 5 8" xfId="1795"/>
    <cellStyle name="Result 1 11 6" xfId="499"/>
    <cellStyle name="Result 1 11 6 2" xfId="1200"/>
    <cellStyle name="Result 1 11 6 2 2" xfId="3959"/>
    <cellStyle name="Result 1 11 6 2 2 2" xfId="10168"/>
    <cellStyle name="Result 1 11 6 2 3" xfId="5715"/>
    <cellStyle name="Result 1 11 6 2 3 2" xfId="11926"/>
    <cellStyle name="Result 1 11 6 2 4" xfId="7301"/>
    <cellStyle name="Result 1 11 6 2 5" xfId="8843"/>
    <cellStyle name="Result 1 11 6 2 6" xfId="13498"/>
    <cellStyle name="Result 1 11 6 2 7" xfId="2634"/>
    <cellStyle name="Result 1 11 6 3" xfId="3895"/>
    <cellStyle name="Result 1 11 6 3 2" xfId="10104"/>
    <cellStyle name="Result 1 11 6 4" xfId="5014"/>
    <cellStyle name="Result 1 11 6 4 2" xfId="11225"/>
    <cellStyle name="Result 1 11 6 5" xfId="6600"/>
    <cellStyle name="Result 1 11 6 6" xfId="8142"/>
    <cellStyle name="Result 1 11 6 7" xfId="12797"/>
    <cellStyle name="Result 1 11 6 8" xfId="1933"/>
    <cellStyle name="Result 1 11 7" xfId="639"/>
    <cellStyle name="Result 1 11 7 2" xfId="1340"/>
    <cellStyle name="Result 1 11 7 2 2" xfId="3568"/>
    <cellStyle name="Result 1 11 7 2 2 2" xfId="9777"/>
    <cellStyle name="Result 1 11 7 2 3" xfId="5855"/>
    <cellStyle name="Result 1 11 7 2 3 2" xfId="12066"/>
    <cellStyle name="Result 1 11 7 2 4" xfId="7441"/>
    <cellStyle name="Result 1 11 7 2 5" xfId="8983"/>
    <cellStyle name="Result 1 11 7 2 6" xfId="13638"/>
    <cellStyle name="Result 1 11 7 2 7" xfId="2774"/>
    <cellStyle name="Result 1 11 7 3" xfId="3345"/>
    <cellStyle name="Result 1 11 7 3 2" xfId="9554"/>
    <cellStyle name="Result 1 11 7 4" xfId="5154"/>
    <cellStyle name="Result 1 11 7 4 2" xfId="11365"/>
    <cellStyle name="Result 1 11 7 5" xfId="6740"/>
    <cellStyle name="Result 1 11 7 6" xfId="8282"/>
    <cellStyle name="Result 1 11 7 7" xfId="12937"/>
    <cellStyle name="Result 1 11 7 8" xfId="2073"/>
    <cellStyle name="Result 1 11 8" xfId="765"/>
    <cellStyle name="Result 1 11 8 2" xfId="4267"/>
    <cellStyle name="Result 1 11 8 2 2" xfId="10478"/>
    <cellStyle name="Result 1 11 8 3" xfId="5280"/>
    <cellStyle name="Result 1 11 8 3 2" xfId="11491"/>
    <cellStyle name="Result 1 11 8 4" xfId="6866"/>
    <cellStyle name="Result 1 11 8 5" xfId="8408"/>
    <cellStyle name="Result 1 11 8 6" xfId="13063"/>
    <cellStyle name="Result 1 11 8 7" xfId="2199"/>
    <cellStyle name="Result 1 11 9" xfId="2916"/>
    <cellStyle name="Result 1 11 9 2" xfId="3766"/>
    <cellStyle name="Result 1 11 9 2 2" xfId="9975"/>
    <cellStyle name="Result 1 11 9 3" xfId="5997"/>
    <cellStyle name="Result 1 11 9 3 2" xfId="12208"/>
    <cellStyle name="Result 1 11 9 4" xfId="7583"/>
    <cellStyle name="Result 1 11 9 5" xfId="9125"/>
    <cellStyle name="Result 1 12" xfId="145"/>
    <cellStyle name="Result 1 12 10" xfId="6221"/>
    <cellStyle name="Result 1 12 11" xfId="7763"/>
    <cellStyle name="Result 1 12 12" xfId="12446"/>
    <cellStyle name="Result 1 12 13" xfId="1554"/>
    <cellStyle name="Result 1 12 2" xfId="332"/>
    <cellStyle name="Result 1 12 2 2" xfId="1033"/>
    <cellStyle name="Result 1 12 2 2 2" xfId="4127"/>
    <cellStyle name="Result 1 12 2 2 2 2" xfId="10337"/>
    <cellStyle name="Result 1 12 2 2 3" xfId="5548"/>
    <cellStyle name="Result 1 12 2 2 3 2" xfId="11759"/>
    <cellStyle name="Result 1 12 2 2 4" xfId="7134"/>
    <cellStyle name="Result 1 12 2 2 5" xfId="8676"/>
    <cellStyle name="Result 1 12 2 2 6" xfId="13331"/>
    <cellStyle name="Result 1 12 2 2 7" xfId="2467"/>
    <cellStyle name="Result 1 12 2 3" xfId="3318"/>
    <cellStyle name="Result 1 12 2 3 2" xfId="9527"/>
    <cellStyle name="Result 1 12 2 4" xfId="4847"/>
    <cellStyle name="Result 1 12 2 4 2" xfId="11058"/>
    <cellStyle name="Result 1 12 2 5" xfId="6433"/>
    <cellStyle name="Result 1 12 2 6" xfId="7975"/>
    <cellStyle name="Result 1 12 2 7" xfId="12630"/>
    <cellStyle name="Result 1 12 2 8" xfId="1766"/>
    <cellStyle name="Result 1 12 3" xfId="401"/>
    <cellStyle name="Result 1 12 3 2" xfId="1102"/>
    <cellStyle name="Result 1 12 3 2 2" xfId="3987"/>
    <cellStyle name="Result 1 12 3 2 2 2" xfId="10196"/>
    <cellStyle name="Result 1 12 3 2 3" xfId="5617"/>
    <cellStyle name="Result 1 12 3 2 3 2" xfId="11828"/>
    <cellStyle name="Result 1 12 3 2 4" xfId="7203"/>
    <cellStyle name="Result 1 12 3 2 5" xfId="8745"/>
    <cellStyle name="Result 1 12 3 2 6" xfId="13400"/>
    <cellStyle name="Result 1 12 3 2 7" xfId="2536"/>
    <cellStyle name="Result 1 12 3 3" xfId="3085"/>
    <cellStyle name="Result 1 12 3 3 2" xfId="9294"/>
    <cellStyle name="Result 1 12 3 4" xfId="4916"/>
    <cellStyle name="Result 1 12 3 4 2" xfId="11127"/>
    <cellStyle name="Result 1 12 3 5" xfId="6502"/>
    <cellStyle name="Result 1 12 3 6" xfId="8044"/>
    <cellStyle name="Result 1 12 3 7" xfId="12699"/>
    <cellStyle name="Result 1 12 3 8" xfId="1835"/>
    <cellStyle name="Result 1 12 4" xfId="539"/>
    <cellStyle name="Result 1 12 4 2" xfId="1240"/>
    <cellStyle name="Result 1 12 4 2 2" xfId="3688"/>
    <cellStyle name="Result 1 12 4 2 2 2" xfId="9897"/>
    <cellStyle name="Result 1 12 4 2 3" xfId="5755"/>
    <cellStyle name="Result 1 12 4 2 3 2" xfId="11966"/>
    <cellStyle name="Result 1 12 4 2 4" xfId="7341"/>
    <cellStyle name="Result 1 12 4 2 5" xfId="8883"/>
    <cellStyle name="Result 1 12 4 2 6" xfId="13538"/>
    <cellStyle name="Result 1 12 4 2 7" xfId="2674"/>
    <cellStyle name="Result 1 12 4 3" xfId="3242"/>
    <cellStyle name="Result 1 12 4 3 2" xfId="9451"/>
    <cellStyle name="Result 1 12 4 4" xfId="5054"/>
    <cellStyle name="Result 1 12 4 4 2" xfId="11265"/>
    <cellStyle name="Result 1 12 4 5" xfId="6640"/>
    <cellStyle name="Result 1 12 4 6" xfId="8182"/>
    <cellStyle name="Result 1 12 4 7" xfId="12837"/>
    <cellStyle name="Result 1 12 4 8" xfId="1973"/>
    <cellStyle name="Result 1 12 5" xfId="679"/>
    <cellStyle name="Result 1 12 5 2" xfId="1380"/>
    <cellStyle name="Result 1 12 5 2 2" xfId="3113"/>
    <cellStyle name="Result 1 12 5 2 2 2" xfId="9322"/>
    <cellStyle name="Result 1 12 5 2 3" xfId="5895"/>
    <cellStyle name="Result 1 12 5 2 3 2" xfId="12106"/>
    <cellStyle name="Result 1 12 5 2 4" xfId="7481"/>
    <cellStyle name="Result 1 12 5 2 5" xfId="9023"/>
    <cellStyle name="Result 1 12 5 2 6" xfId="13678"/>
    <cellStyle name="Result 1 12 5 2 7" xfId="2814"/>
    <cellStyle name="Result 1 12 5 3" xfId="4327"/>
    <cellStyle name="Result 1 12 5 3 2" xfId="10538"/>
    <cellStyle name="Result 1 12 5 4" xfId="5194"/>
    <cellStyle name="Result 1 12 5 4 2" xfId="11405"/>
    <cellStyle name="Result 1 12 5 5" xfId="6780"/>
    <cellStyle name="Result 1 12 5 6" xfId="8322"/>
    <cellStyle name="Result 1 12 5 7" xfId="12977"/>
    <cellStyle name="Result 1 12 5 8" xfId="2113"/>
    <cellStyle name="Result 1 12 6" xfId="851"/>
    <cellStyle name="Result 1 12 6 2" xfId="3189"/>
    <cellStyle name="Result 1 12 6 2 2" xfId="9398"/>
    <cellStyle name="Result 1 12 6 3" xfId="5366"/>
    <cellStyle name="Result 1 12 6 3 2" xfId="11577"/>
    <cellStyle name="Result 1 12 6 4" xfId="6952"/>
    <cellStyle name="Result 1 12 6 5" xfId="8494"/>
    <cellStyle name="Result 1 12 6 6" xfId="13149"/>
    <cellStyle name="Result 1 12 6 7" xfId="2285"/>
    <cellStyle name="Result 1 12 7" xfId="2956"/>
    <cellStyle name="Result 1 12 7 2" xfId="4503"/>
    <cellStyle name="Result 1 12 7 2 2" xfId="10714"/>
    <cellStyle name="Result 1 12 7 3" xfId="6037"/>
    <cellStyle name="Result 1 12 7 3 2" xfId="12248"/>
    <cellStyle name="Result 1 12 7 4" xfId="7623"/>
    <cellStyle name="Result 1 12 7 5" xfId="9165"/>
    <cellStyle name="Result 1 12 8" xfId="3905"/>
    <cellStyle name="Result 1 12 8 2" xfId="10114"/>
    <cellStyle name="Result 1 12 9" xfId="4635"/>
    <cellStyle name="Result 1 12 9 2" xfId="10846"/>
    <cellStyle name="Result 1 13" xfId="146"/>
    <cellStyle name="Result 1 13 10" xfId="6261"/>
    <cellStyle name="Result 1 13 11" xfId="7803"/>
    <cellStyle name="Result 1 13 12" xfId="12447"/>
    <cellStyle name="Result 1 13 13" xfId="1594"/>
    <cellStyle name="Result 1 13 2" xfId="308"/>
    <cellStyle name="Result 1 13 2 2" xfId="1009"/>
    <cellStyle name="Result 1 13 2 2 2" xfId="3695"/>
    <cellStyle name="Result 1 13 2 2 2 2" xfId="9904"/>
    <cellStyle name="Result 1 13 2 2 3" xfId="5524"/>
    <cellStyle name="Result 1 13 2 2 3 2" xfId="11735"/>
    <cellStyle name="Result 1 13 2 2 4" xfId="7110"/>
    <cellStyle name="Result 1 13 2 2 5" xfId="8652"/>
    <cellStyle name="Result 1 13 2 2 6" xfId="13307"/>
    <cellStyle name="Result 1 13 2 2 7" xfId="2443"/>
    <cellStyle name="Result 1 13 2 3" xfId="3328"/>
    <cellStyle name="Result 1 13 2 3 2" xfId="9537"/>
    <cellStyle name="Result 1 13 2 4" xfId="4823"/>
    <cellStyle name="Result 1 13 2 4 2" xfId="11034"/>
    <cellStyle name="Result 1 13 2 5" xfId="6409"/>
    <cellStyle name="Result 1 13 2 6" xfId="7951"/>
    <cellStyle name="Result 1 13 2 7" xfId="12606"/>
    <cellStyle name="Result 1 13 2 8" xfId="1742"/>
    <cellStyle name="Result 1 13 3" xfId="441"/>
    <cellStyle name="Result 1 13 3 2" xfId="1142"/>
    <cellStyle name="Result 1 13 3 2 2" xfId="4218"/>
    <cellStyle name="Result 1 13 3 2 2 2" xfId="10428"/>
    <cellStyle name="Result 1 13 3 2 3" xfId="5657"/>
    <cellStyle name="Result 1 13 3 2 3 2" xfId="11868"/>
    <cellStyle name="Result 1 13 3 2 4" xfId="7243"/>
    <cellStyle name="Result 1 13 3 2 5" xfId="8785"/>
    <cellStyle name="Result 1 13 3 2 6" xfId="13440"/>
    <cellStyle name="Result 1 13 3 2 7" xfId="2576"/>
    <cellStyle name="Result 1 13 3 3" xfId="3225"/>
    <cellStyle name="Result 1 13 3 3 2" xfId="9434"/>
    <cellStyle name="Result 1 13 3 4" xfId="4956"/>
    <cellStyle name="Result 1 13 3 4 2" xfId="11167"/>
    <cellStyle name="Result 1 13 3 5" xfId="6542"/>
    <cellStyle name="Result 1 13 3 6" xfId="8084"/>
    <cellStyle name="Result 1 13 3 7" xfId="12739"/>
    <cellStyle name="Result 1 13 3 8" xfId="1875"/>
    <cellStyle name="Result 1 13 4" xfId="579"/>
    <cellStyle name="Result 1 13 4 2" xfId="1280"/>
    <cellStyle name="Result 1 13 4 2 2" xfId="3097"/>
    <cellStyle name="Result 1 13 4 2 2 2" xfId="9306"/>
    <cellStyle name="Result 1 13 4 2 3" xfId="5795"/>
    <cellStyle name="Result 1 13 4 2 3 2" xfId="12006"/>
    <cellStyle name="Result 1 13 4 2 4" xfId="7381"/>
    <cellStyle name="Result 1 13 4 2 5" xfId="8923"/>
    <cellStyle name="Result 1 13 4 2 6" xfId="13578"/>
    <cellStyle name="Result 1 13 4 2 7" xfId="2714"/>
    <cellStyle name="Result 1 13 4 3" xfId="4408"/>
    <cellStyle name="Result 1 13 4 3 2" xfId="10619"/>
    <cellStyle name="Result 1 13 4 4" xfId="5094"/>
    <cellStyle name="Result 1 13 4 4 2" xfId="11305"/>
    <cellStyle name="Result 1 13 4 5" xfId="6680"/>
    <cellStyle name="Result 1 13 4 6" xfId="8222"/>
    <cellStyle name="Result 1 13 4 7" xfId="12877"/>
    <cellStyle name="Result 1 13 4 8" xfId="2013"/>
    <cellStyle name="Result 1 13 5" xfId="719"/>
    <cellStyle name="Result 1 13 5 2" xfId="1420"/>
    <cellStyle name="Result 1 13 5 2 2" xfId="3432"/>
    <cellStyle name="Result 1 13 5 2 2 2" xfId="9641"/>
    <cellStyle name="Result 1 13 5 2 3" xfId="5935"/>
    <cellStyle name="Result 1 13 5 2 3 2" xfId="12146"/>
    <cellStyle name="Result 1 13 5 2 4" xfId="7521"/>
    <cellStyle name="Result 1 13 5 2 5" xfId="9063"/>
    <cellStyle name="Result 1 13 5 2 6" xfId="13718"/>
    <cellStyle name="Result 1 13 5 2 7" xfId="2854"/>
    <cellStyle name="Result 1 13 5 3" xfId="3850"/>
    <cellStyle name="Result 1 13 5 3 2" xfId="10059"/>
    <cellStyle name="Result 1 13 5 4" xfId="5234"/>
    <cellStyle name="Result 1 13 5 4 2" xfId="11445"/>
    <cellStyle name="Result 1 13 5 5" xfId="6820"/>
    <cellStyle name="Result 1 13 5 6" xfId="8362"/>
    <cellStyle name="Result 1 13 5 7" xfId="13017"/>
    <cellStyle name="Result 1 13 5 8" xfId="2153"/>
    <cellStyle name="Result 1 13 6" xfId="891"/>
    <cellStyle name="Result 1 13 6 2" xfId="3484"/>
    <cellStyle name="Result 1 13 6 2 2" xfId="9693"/>
    <cellStyle name="Result 1 13 6 3" xfId="5406"/>
    <cellStyle name="Result 1 13 6 3 2" xfId="11617"/>
    <cellStyle name="Result 1 13 6 4" xfId="6992"/>
    <cellStyle name="Result 1 13 6 5" xfId="8534"/>
    <cellStyle name="Result 1 13 6 6" xfId="13189"/>
    <cellStyle name="Result 1 13 6 7" xfId="2325"/>
    <cellStyle name="Result 1 13 7" xfId="2996"/>
    <cellStyle name="Result 1 13 7 2" xfId="3390"/>
    <cellStyle name="Result 1 13 7 2 2" xfId="9599"/>
    <cellStyle name="Result 1 13 7 3" xfId="6077"/>
    <cellStyle name="Result 1 13 7 3 2" xfId="12288"/>
    <cellStyle name="Result 1 13 7 4" xfId="7663"/>
    <cellStyle name="Result 1 13 7 5" xfId="9205"/>
    <cellStyle name="Result 1 13 8" xfId="3165"/>
    <cellStyle name="Result 1 13 8 2" xfId="9374"/>
    <cellStyle name="Result 1 13 9" xfId="4675"/>
    <cellStyle name="Result 1 13 9 2" xfId="10886"/>
    <cellStyle name="Result 1 14" xfId="147"/>
    <cellStyle name="Result 1 14 10" xfId="6201"/>
    <cellStyle name="Result 1 14 11" xfId="7743"/>
    <cellStyle name="Result 1 14 12" xfId="12448"/>
    <cellStyle name="Result 1 14 13" xfId="1534"/>
    <cellStyle name="Result 1 14 2" xfId="244"/>
    <cellStyle name="Result 1 14 2 2" xfId="945"/>
    <cellStyle name="Result 1 14 2 2 2" xfId="3519"/>
    <cellStyle name="Result 1 14 2 2 2 2" xfId="9728"/>
    <cellStyle name="Result 1 14 2 2 3" xfId="5460"/>
    <cellStyle name="Result 1 14 2 2 3 2" xfId="11671"/>
    <cellStyle name="Result 1 14 2 2 4" xfId="7046"/>
    <cellStyle name="Result 1 14 2 2 5" xfId="8588"/>
    <cellStyle name="Result 1 14 2 2 6" xfId="13243"/>
    <cellStyle name="Result 1 14 2 2 7" xfId="2379"/>
    <cellStyle name="Result 1 14 2 3" xfId="3099"/>
    <cellStyle name="Result 1 14 2 3 2" xfId="9308"/>
    <cellStyle name="Result 1 14 2 4" xfId="4759"/>
    <cellStyle name="Result 1 14 2 4 2" xfId="10970"/>
    <cellStyle name="Result 1 14 2 5" xfId="6345"/>
    <cellStyle name="Result 1 14 2 6" xfId="7887"/>
    <cellStyle name="Result 1 14 2 7" xfId="12542"/>
    <cellStyle name="Result 1 14 2 8" xfId="1678"/>
    <cellStyle name="Result 1 14 3" xfId="381"/>
    <cellStyle name="Result 1 14 3 2" xfId="1082"/>
    <cellStyle name="Result 1 14 3 2 2" xfId="3185"/>
    <cellStyle name="Result 1 14 3 2 2 2" xfId="9394"/>
    <cellStyle name="Result 1 14 3 2 3" xfId="5597"/>
    <cellStyle name="Result 1 14 3 2 3 2" xfId="11808"/>
    <cellStyle name="Result 1 14 3 2 4" xfId="7183"/>
    <cellStyle name="Result 1 14 3 2 5" xfId="8725"/>
    <cellStyle name="Result 1 14 3 2 6" xfId="13380"/>
    <cellStyle name="Result 1 14 3 2 7" xfId="2516"/>
    <cellStyle name="Result 1 14 3 3" xfId="3574"/>
    <cellStyle name="Result 1 14 3 3 2" xfId="9783"/>
    <cellStyle name="Result 1 14 3 4" xfId="4896"/>
    <cellStyle name="Result 1 14 3 4 2" xfId="11107"/>
    <cellStyle name="Result 1 14 3 5" xfId="6482"/>
    <cellStyle name="Result 1 14 3 6" xfId="8024"/>
    <cellStyle name="Result 1 14 3 7" xfId="12679"/>
    <cellStyle name="Result 1 14 3 8" xfId="1815"/>
    <cellStyle name="Result 1 14 4" xfId="519"/>
    <cellStyle name="Result 1 14 4 2" xfId="1220"/>
    <cellStyle name="Result 1 14 4 2 2" xfId="3531"/>
    <cellStyle name="Result 1 14 4 2 2 2" xfId="9740"/>
    <cellStyle name="Result 1 14 4 2 3" xfId="5735"/>
    <cellStyle name="Result 1 14 4 2 3 2" xfId="11946"/>
    <cellStyle name="Result 1 14 4 2 4" xfId="7321"/>
    <cellStyle name="Result 1 14 4 2 5" xfId="8863"/>
    <cellStyle name="Result 1 14 4 2 6" xfId="13518"/>
    <cellStyle name="Result 1 14 4 2 7" xfId="2654"/>
    <cellStyle name="Result 1 14 4 3" xfId="3135"/>
    <cellStyle name="Result 1 14 4 3 2" xfId="9344"/>
    <cellStyle name="Result 1 14 4 4" xfId="5034"/>
    <cellStyle name="Result 1 14 4 4 2" xfId="11245"/>
    <cellStyle name="Result 1 14 4 5" xfId="6620"/>
    <cellStyle name="Result 1 14 4 6" xfId="8162"/>
    <cellStyle name="Result 1 14 4 7" xfId="12817"/>
    <cellStyle name="Result 1 14 4 8" xfId="1953"/>
    <cellStyle name="Result 1 14 5" xfId="659"/>
    <cellStyle name="Result 1 14 5 2" xfId="1360"/>
    <cellStyle name="Result 1 14 5 2 2" xfId="3079"/>
    <cellStyle name="Result 1 14 5 2 2 2" xfId="9288"/>
    <cellStyle name="Result 1 14 5 2 3" xfId="5875"/>
    <cellStyle name="Result 1 14 5 2 3 2" xfId="12086"/>
    <cellStyle name="Result 1 14 5 2 4" xfId="7461"/>
    <cellStyle name="Result 1 14 5 2 5" xfId="9003"/>
    <cellStyle name="Result 1 14 5 2 6" xfId="13658"/>
    <cellStyle name="Result 1 14 5 2 7" xfId="2794"/>
    <cellStyle name="Result 1 14 5 3" xfId="4269"/>
    <cellStyle name="Result 1 14 5 3 2" xfId="10480"/>
    <cellStyle name="Result 1 14 5 4" xfId="5174"/>
    <cellStyle name="Result 1 14 5 4 2" xfId="11385"/>
    <cellStyle name="Result 1 14 5 5" xfId="6760"/>
    <cellStyle name="Result 1 14 5 6" xfId="8302"/>
    <cellStyle name="Result 1 14 5 7" xfId="12957"/>
    <cellStyle name="Result 1 14 5 8" xfId="2093"/>
    <cellStyle name="Result 1 14 6" xfId="831"/>
    <cellStyle name="Result 1 14 6 2" xfId="3848"/>
    <cellStyle name="Result 1 14 6 2 2" xfId="10057"/>
    <cellStyle name="Result 1 14 6 3" xfId="5346"/>
    <cellStyle name="Result 1 14 6 3 2" xfId="11557"/>
    <cellStyle name="Result 1 14 6 4" xfId="6932"/>
    <cellStyle name="Result 1 14 6 5" xfId="8474"/>
    <cellStyle name="Result 1 14 6 6" xfId="13129"/>
    <cellStyle name="Result 1 14 6 7" xfId="2265"/>
    <cellStyle name="Result 1 14 7" xfId="2936"/>
    <cellStyle name="Result 1 14 7 2" xfId="4563"/>
    <cellStyle name="Result 1 14 7 2 2" xfId="10774"/>
    <cellStyle name="Result 1 14 7 3" xfId="6017"/>
    <cellStyle name="Result 1 14 7 3 2" xfId="12228"/>
    <cellStyle name="Result 1 14 7 4" xfId="7603"/>
    <cellStyle name="Result 1 14 7 5" xfId="9145"/>
    <cellStyle name="Result 1 14 8" xfId="4322"/>
    <cellStyle name="Result 1 14 8 2" xfId="10533"/>
    <cellStyle name="Result 1 14 9" xfId="4615"/>
    <cellStyle name="Result 1 14 9 2" xfId="10826"/>
    <cellStyle name="Result 1 15" xfId="193"/>
    <cellStyle name="Result 1 15 2" xfId="792"/>
    <cellStyle name="Result 1 15 2 2" xfId="3049"/>
    <cellStyle name="Result 1 15 2 2 2" xfId="9258"/>
    <cellStyle name="Result 1 15 2 3" xfId="5307"/>
    <cellStyle name="Result 1 15 2 3 2" xfId="11518"/>
    <cellStyle name="Result 1 15 2 4" xfId="6893"/>
    <cellStyle name="Result 1 15 2 5" xfId="8435"/>
    <cellStyle name="Result 1 15 2 6" xfId="13090"/>
    <cellStyle name="Result 1 15 2 7" xfId="2226"/>
    <cellStyle name="Result 1 15 3" xfId="4103"/>
    <cellStyle name="Result 1 15 3 2" xfId="10312"/>
    <cellStyle name="Result 1 15 4" xfId="4722"/>
    <cellStyle name="Result 1 15 4 2" xfId="10933"/>
    <cellStyle name="Result 1 15 5" xfId="6308"/>
    <cellStyle name="Result 1 15 6" xfId="7850"/>
    <cellStyle name="Result 1 15 7" xfId="12491"/>
    <cellStyle name="Result 1 15 8" xfId="1641"/>
    <cellStyle name="Result 1 16" xfId="266"/>
    <cellStyle name="Result 1 16 2" xfId="967"/>
    <cellStyle name="Result 1 16 2 2" xfId="4166"/>
    <cellStyle name="Result 1 16 2 2 2" xfId="10376"/>
    <cellStyle name="Result 1 16 2 3" xfId="5482"/>
    <cellStyle name="Result 1 16 2 3 2" xfId="11693"/>
    <cellStyle name="Result 1 16 2 4" xfId="7068"/>
    <cellStyle name="Result 1 16 2 5" xfId="8610"/>
    <cellStyle name="Result 1 16 2 6" xfId="13265"/>
    <cellStyle name="Result 1 16 2 7" xfId="2401"/>
    <cellStyle name="Result 1 16 3" xfId="3122"/>
    <cellStyle name="Result 1 16 3 2" xfId="9331"/>
    <cellStyle name="Result 1 16 4" xfId="4781"/>
    <cellStyle name="Result 1 16 4 2" xfId="10992"/>
    <cellStyle name="Result 1 16 5" xfId="6367"/>
    <cellStyle name="Result 1 16 6" xfId="7909"/>
    <cellStyle name="Result 1 16 7" xfId="12564"/>
    <cellStyle name="Result 1 16 8" xfId="1700"/>
    <cellStyle name="Result 1 17" xfId="333"/>
    <cellStyle name="Result 1 17 2" xfId="1034"/>
    <cellStyle name="Result 1 17 2 2" xfId="3443"/>
    <cellStyle name="Result 1 17 2 2 2" xfId="9652"/>
    <cellStyle name="Result 1 17 2 3" xfId="5549"/>
    <cellStyle name="Result 1 17 2 3 2" xfId="11760"/>
    <cellStyle name="Result 1 17 2 4" xfId="7135"/>
    <cellStyle name="Result 1 17 2 5" xfId="8677"/>
    <cellStyle name="Result 1 17 2 6" xfId="13332"/>
    <cellStyle name="Result 1 17 2 7" xfId="2468"/>
    <cellStyle name="Result 1 17 3" xfId="4496"/>
    <cellStyle name="Result 1 17 3 2" xfId="10707"/>
    <cellStyle name="Result 1 17 4" xfId="4848"/>
    <cellStyle name="Result 1 17 4 2" xfId="11059"/>
    <cellStyle name="Result 1 17 5" xfId="6434"/>
    <cellStyle name="Result 1 17 6" xfId="7976"/>
    <cellStyle name="Result 1 17 7" xfId="12631"/>
    <cellStyle name="Result 1 17 8" xfId="1767"/>
    <cellStyle name="Result 1 18" xfId="619"/>
    <cellStyle name="Result 1 18 2" xfId="1320"/>
    <cellStyle name="Result 1 18 2 2" xfId="4099"/>
    <cellStyle name="Result 1 18 2 2 2" xfId="10308"/>
    <cellStyle name="Result 1 18 2 3" xfId="5835"/>
    <cellStyle name="Result 1 18 2 3 2" xfId="12046"/>
    <cellStyle name="Result 1 18 2 4" xfId="7421"/>
    <cellStyle name="Result 1 18 2 5" xfId="8963"/>
    <cellStyle name="Result 1 18 2 6" xfId="13618"/>
    <cellStyle name="Result 1 18 2 7" xfId="2754"/>
    <cellStyle name="Result 1 18 3" xfId="3153"/>
    <cellStyle name="Result 1 18 3 2" xfId="9362"/>
    <cellStyle name="Result 1 18 4" xfId="5134"/>
    <cellStyle name="Result 1 18 4 2" xfId="11345"/>
    <cellStyle name="Result 1 18 5" xfId="6720"/>
    <cellStyle name="Result 1 18 6" xfId="8262"/>
    <cellStyle name="Result 1 18 7" xfId="12917"/>
    <cellStyle name="Result 1 18 8" xfId="2053"/>
    <cellStyle name="Result 1 19" xfId="759"/>
    <cellStyle name="Result 1 19 2" xfId="1460"/>
    <cellStyle name="Result 1 19 2 2" xfId="3890"/>
    <cellStyle name="Result 1 19 2 2 2" xfId="10099"/>
    <cellStyle name="Result 1 19 2 3" xfId="5975"/>
    <cellStyle name="Result 1 19 2 3 2" xfId="12186"/>
    <cellStyle name="Result 1 19 2 4" xfId="7561"/>
    <cellStyle name="Result 1 19 2 5" xfId="9103"/>
    <cellStyle name="Result 1 19 2 6" xfId="13758"/>
    <cellStyle name="Result 1 19 2 7" xfId="2894"/>
    <cellStyle name="Result 1 19 3" xfId="3961"/>
    <cellStyle name="Result 1 19 3 2" xfId="10170"/>
    <cellStyle name="Result 1 19 4" xfId="5274"/>
    <cellStyle name="Result 1 19 4 2" xfId="11485"/>
    <cellStyle name="Result 1 19 5" xfId="6860"/>
    <cellStyle name="Result 1 19 6" xfId="8402"/>
    <cellStyle name="Result 1 19 7" xfId="13057"/>
    <cellStyle name="Result 1 19 8" xfId="2193"/>
    <cellStyle name="Result 1 2" xfId="40"/>
    <cellStyle name="Result 1 2 10" xfId="763"/>
    <cellStyle name="Result 1 2 10 2" xfId="4404"/>
    <cellStyle name="Result 1 2 10 2 2" xfId="10615"/>
    <cellStyle name="Result 1 2 10 3" xfId="5278"/>
    <cellStyle name="Result 1 2 10 3 2" xfId="11489"/>
    <cellStyle name="Result 1 2 10 4" xfId="6864"/>
    <cellStyle name="Result 1 2 10 5" xfId="8406"/>
    <cellStyle name="Result 1 2 10 6" xfId="13061"/>
    <cellStyle name="Result 1 2 10 7" xfId="2197"/>
    <cellStyle name="Result 1 2 11" xfId="2898"/>
    <cellStyle name="Result 1 2 11 2" xfId="3584"/>
    <cellStyle name="Result 1 2 11 2 2" xfId="9793"/>
    <cellStyle name="Result 1 2 11 3" xfId="5979"/>
    <cellStyle name="Result 1 2 11 3 2" xfId="12190"/>
    <cellStyle name="Result 1 2 11 4" xfId="7565"/>
    <cellStyle name="Result 1 2 11 5" xfId="9107"/>
    <cellStyle name="Result 1 2 12" xfId="3310"/>
    <cellStyle name="Result 1 2 12 2" xfId="9519"/>
    <cellStyle name="Result 1 2 13" xfId="4245"/>
    <cellStyle name="Result 1 2 13 2" xfId="10456"/>
    <cellStyle name="Result 1 2 14" xfId="6133"/>
    <cellStyle name="Result 1 2 14 2" xfId="12330"/>
    <cellStyle name="Result 1 2 15" xfId="1496"/>
    <cellStyle name="Result 1 2 16" xfId="6163"/>
    <cellStyle name="Result 1 2 17" xfId="7705"/>
    <cellStyle name="Result 1 2 18" xfId="12354"/>
    <cellStyle name="Result 1 2 19" xfId="1466"/>
    <cellStyle name="Result 1 2 2" xfId="60"/>
    <cellStyle name="Result 1 2 2 10" xfId="4343"/>
    <cellStyle name="Result 1 2 2 10 2" xfId="10554"/>
    <cellStyle name="Result 1 2 2 11" xfId="4053"/>
    <cellStyle name="Result 1 2 2 11 2" xfId="10262"/>
    <cellStyle name="Result 1 2 2 12" xfId="6137"/>
    <cellStyle name="Result 1 2 2 12 2" xfId="12334"/>
    <cellStyle name="Result 1 2 2 13" xfId="1500"/>
    <cellStyle name="Result 1 2 2 14" xfId="6167"/>
    <cellStyle name="Result 1 2 2 15" xfId="7709"/>
    <cellStyle name="Result 1 2 2 16" xfId="1480"/>
    <cellStyle name="Result 1 2 2 2" xfId="148"/>
    <cellStyle name="Result 1 2 2 2 10" xfId="6283"/>
    <cellStyle name="Result 1 2 2 2 11" xfId="7825"/>
    <cellStyle name="Result 1 2 2 2 12" xfId="12449"/>
    <cellStyle name="Result 1 2 2 2 13" xfId="1616"/>
    <cellStyle name="Result 1 2 2 2 2" xfId="300"/>
    <cellStyle name="Result 1 2 2 2 2 2" xfId="1001"/>
    <cellStyle name="Result 1 2 2 2 2 2 2" xfId="4146"/>
    <cellStyle name="Result 1 2 2 2 2 2 2 2" xfId="10356"/>
    <cellStyle name="Result 1 2 2 2 2 2 3" xfId="5516"/>
    <cellStyle name="Result 1 2 2 2 2 2 3 2" xfId="11727"/>
    <cellStyle name="Result 1 2 2 2 2 2 4" xfId="7102"/>
    <cellStyle name="Result 1 2 2 2 2 2 5" xfId="8644"/>
    <cellStyle name="Result 1 2 2 2 2 2 6" xfId="13299"/>
    <cellStyle name="Result 1 2 2 2 2 2 7" xfId="2435"/>
    <cellStyle name="Result 1 2 2 2 2 3" xfId="3881"/>
    <cellStyle name="Result 1 2 2 2 2 3 2" xfId="10090"/>
    <cellStyle name="Result 1 2 2 2 2 4" xfId="4815"/>
    <cellStyle name="Result 1 2 2 2 2 4 2" xfId="11026"/>
    <cellStyle name="Result 1 2 2 2 2 5" xfId="6401"/>
    <cellStyle name="Result 1 2 2 2 2 6" xfId="7943"/>
    <cellStyle name="Result 1 2 2 2 2 7" xfId="12598"/>
    <cellStyle name="Result 1 2 2 2 2 8" xfId="1734"/>
    <cellStyle name="Result 1 2 2 2 3" xfId="463"/>
    <cellStyle name="Result 1 2 2 2 3 2" xfId="1164"/>
    <cellStyle name="Result 1 2 2 2 3 2 2" xfId="4237"/>
    <cellStyle name="Result 1 2 2 2 3 2 2 2" xfId="10448"/>
    <cellStyle name="Result 1 2 2 2 3 2 3" xfId="5679"/>
    <cellStyle name="Result 1 2 2 2 3 2 3 2" xfId="11890"/>
    <cellStyle name="Result 1 2 2 2 3 2 4" xfId="7265"/>
    <cellStyle name="Result 1 2 2 2 3 2 5" xfId="8807"/>
    <cellStyle name="Result 1 2 2 2 3 2 6" xfId="13462"/>
    <cellStyle name="Result 1 2 2 2 3 2 7" xfId="2598"/>
    <cellStyle name="Result 1 2 2 2 3 3" xfId="3157"/>
    <cellStyle name="Result 1 2 2 2 3 3 2" xfId="9366"/>
    <cellStyle name="Result 1 2 2 2 3 4" xfId="4978"/>
    <cellStyle name="Result 1 2 2 2 3 4 2" xfId="11189"/>
    <cellStyle name="Result 1 2 2 2 3 5" xfId="6564"/>
    <cellStyle name="Result 1 2 2 2 3 6" xfId="8106"/>
    <cellStyle name="Result 1 2 2 2 3 7" xfId="12761"/>
    <cellStyle name="Result 1 2 2 2 3 8" xfId="1897"/>
    <cellStyle name="Result 1 2 2 2 4" xfId="601"/>
    <cellStyle name="Result 1 2 2 2 4 2" xfId="1302"/>
    <cellStyle name="Result 1 2 2 2 4 2 2" xfId="3115"/>
    <cellStyle name="Result 1 2 2 2 4 2 2 2" xfId="9324"/>
    <cellStyle name="Result 1 2 2 2 4 2 3" xfId="5817"/>
    <cellStyle name="Result 1 2 2 2 4 2 3 2" xfId="12028"/>
    <cellStyle name="Result 1 2 2 2 4 2 4" xfId="7403"/>
    <cellStyle name="Result 1 2 2 2 4 2 5" xfId="8945"/>
    <cellStyle name="Result 1 2 2 2 4 2 6" xfId="13600"/>
    <cellStyle name="Result 1 2 2 2 4 2 7" xfId="2736"/>
    <cellStyle name="Result 1 2 2 2 4 3" xfId="4329"/>
    <cellStyle name="Result 1 2 2 2 4 3 2" xfId="10540"/>
    <cellStyle name="Result 1 2 2 2 4 4" xfId="5116"/>
    <cellStyle name="Result 1 2 2 2 4 4 2" xfId="11327"/>
    <cellStyle name="Result 1 2 2 2 4 5" xfId="6702"/>
    <cellStyle name="Result 1 2 2 2 4 6" xfId="8244"/>
    <cellStyle name="Result 1 2 2 2 4 7" xfId="12899"/>
    <cellStyle name="Result 1 2 2 2 4 8" xfId="2035"/>
    <cellStyle name="Result 1 2 2 2 5" xfId="741"/>
    <cellStyle name="Result 1 2 2 2 5 2" xfId="1442"/>
    <cellStyle name="Result 1 2 2 2 5 2 2" xfId="4307"/>
    <cellStyle name="Result 1 2 2 2 5 2 2 2" xfId="10518"/>
    <cellStyle name="Result 1 2 2 2 5 2 3" xfId="5957"/>
    <cellStyle name="Result 1 2 2 2 5 2 3 2" xfId="12168"/>
    <cellStyle name="Result 1 2 2 2 5 2 4" xfId="7543"/>
    <cellStyle name="Result 1 2 2 2 5 2 5" xfId="9085"/>
    <cellStyle name="Result 1 2 2 2 5 2 6" xfId="13740"/>
    <cellStyle name="Result 1 2 2 2 5 2 7" xfId="2876"/>
    <cellStyle name="Result 1 2 2 2 5 3" xfId="3869"/>
    <cellStyle name="Result 1 2 2 2 5 3 2" xfId="10078"/>
    <cellStyle name="Result 1 2 2 2 5 4" xfId="5256"/>
    <cellStyle name="Result 1 2 2 2 5 4 2" xfId="11467"/>
    <cellStyle name="Result 1 2 2 2 5 5" xfId="6842"/>
    <cellStyle name="Result 1 2 2 2 5 6" xfId="8384"/>
    <cellStyle name="Result 1 2 2 2 5 7" xfId="13039"/>
    <cellStyle name="Result 1 2 2 2 5 8" xfId="2175"/>
    <cellStyle name="Result 1 2 2 2 6" xfId="913"/>
    <cellStyle name="Result 1 2 2 2 6 2" xfId="4090"/>
    <cellStyle name="Result 1 2 2 2 6 2 2" xfId="10299"/>
    <cellStyle name="Result 1 2 2 2 6 3" xfId="5428"/>
    <cellStyle name="Result 1 2 2 2 6 3 2" xfId="11639"/>
    <cellStyle name="Result 1 2 2 2 6 4" xfId="7014"/>
    <cellStyle name="Result 1 2 2 2 6 5" xfId="8556"/>
    <cellStyle name="Result 1 2 2 2 6 6" xfId="13211"/>
    <cellStyle name="Result 1 2 2 2 6 7" xfId="2347"/>
    <cellStyle name="Result 1 2 2 2 7" xfId="3018"/>
    <cellStyle name="Result 1 2 2 2 7 2" xfId="3982"/>
    <cellStyle name="Result 1 2 2 2 7 2 2" xfId="10191"/>
    <cellStyle name="Result 1 2 2 2 7 3" xfId="6099"/>
    <cellStyle name="Result 1 2 2 2 7 3 2" xfId="12310"/>
    <cellStyle name="Result 1 2 2 2 7 4" xfId="7685"/>
    <cellStyle name="Result 1 2 2 2 7 5" xfId="9227"/>
    <cellStyle name="Result 1 2 2 2 8" xfId="4494"/>
    <cellStyle name="Result 1 2 2 2 8 2" xfId="10705"/>
    <cellStyle name="Result 1 2 2 2 9" xfId="4697"/>
    <cellStyle name="Result 1 2 2 2 9 2" xfId="10908"/>
    <cellStyle name="Result 1 2 2 3" xfId="149"/>
    <cellStyle name="Result 1 2 2 3 10" xfId="6243"/>
    <cellStyle name="Result 1 2 2 3 11" xfId="7785"/>
    <cellStyle name="Result 1 2 2 3 12" xfId="12450"/>
    <cellStyle name="Result 1 2 2 3 13" xfId="1576"/>
    <cellStyle name="Result 1 2 2 3 2" xfId="301"/>
    <cellStyle name="Result 1 2 2 3 2 2" xfId="1002"/>
    <cellStyle name="Result 1 2 2 3 2 2 2" xfId="3462"/>
    <cellStyle name="Result 1 2 2 3 2 2 2 2" xfId="9671"/>
    <cellStyle name="Result 1 2 2 3 2 2 3" xfId="5517"/>
    <cellStyle name="Result 1 2 2 3 2 2 3 2" xfId="11728"/>
    <cellStyle name="Result 1 2 2 3 2 2 4" xfId="7103"/>
    <cellStyle name="Result 1 2 2 3 2 2 5" xfId="8645"/>
    <cellStyle name="Result 1 2 2 3 2 2 6" xfId="13300"/>
    <cellStyle name="Result 1 2 2 3 2 2 7" xfId="2436"/>
    <cellStyle name="Result 1 2 2 3 2 3" xfId="4396"/>
    <cellStyle name="Result 1 2 2 3 2 3 2" xfId="10607"/>
    <cellStyle name="Result 1 2 2 3 2 4" xfId="4816"/>
    <cellStyle name="Result 1 2 2 3 2 4 2" xfId="11027"/>
    <cellStyle name="Result 1 2 2 3 2 5" xfId="6402"/>
    <cellStyle name="Result 1 2 2 3 2 6" xfId="7944"/>
    <cellStyle name="Result 1 2 2 3 2 7" xfId="12599"/>
    <cellStyle name="Result 1 2 2 3 2 8" xfId="1735"/>
    <cellStyle name="Result 1 2 2 3 3" xfId="423"/>
    <cellStyle name="Result 1 2 2 3 3 2" xfId="1124"/>
    <cellStyle name="Result 1 2 2 3 3 2 2" xfId="3286"/>
    <cellStyle name="Result 1 2 2 3 3 2 2 2" xfId="9495"/>
    <cellStyle name="Result 1 2 2 3 3 2 3" xfId="5639"/>
    <cellStyle name="Result 1 2 2 3 3 2 3 2" xfId="11850"/>
    <cellStyle name="Result 1 2 2 3 3 2 4" xfId="7225"/>
    <cellStyle name="Result 1 2 2 3 3 2 5" xfId="8767"/>
    <cellStyle name="Result 1 2 2 3 3 2 6" xfId="13422"/>
    <cellStyle name="Result 1 2 2 3 3 2 7" xfId="2558"/>
    <cellStyle name="Result 1 2 2 3 3 3" xfId="4412"/>
    <cellStyle name="Result 1 2 2 3 3 3 2" xfId="10623"/>
    <cellStyle name="Result 1 2 2 3 3 4" xfId="4938"/>
    <cellStyle name="Result 1 2 2 3 3 4 2" xfId="11149"/>
    <cellStyle name="Result 1 2 2 3 3 5" xfId="6524"/>
    <cellStyle name="Result 1 2 2 3 3 6" xfId="8066"/>
    <cellStyle name="Result 1 2 2 3 3 7" xfId="12721"/>
    <cellStyle name="Result 1 2 2 3 3 8" xfId="1857"/>
    <cellStyle name="Result 1 2 2 3 4" xfId="561"/>
    <cellStyle name="Result 1 2 2 3 4 2" xfId="1262"/>
    <cellStyle name="Result 1 2 2 3 4 2 2" xfId="4254"/>
    <cellStyle name="Result 1 2 2 3 4 2 2 2" xfId="10465"/>
    <cellStyle name="Result 1 2 2 3 4 2 3" xfId="5777"/>
    <cellStyle name="Result 1 2 2 3 4 2 3 2" xfId="11988"/>
    <cellStyle name="Result 1 2 2 3 4 2 4" xfId="7363"/>
    <cellStyle name="Result 1 2 2 3 4 2 5" xfId="8905"/>
    <cellStyle name="Result 1 2 2 3 4 2 6" xfId="13560"/>
    <cellStyle name="Result 1 2 2 3 4 2 7" xfId="2696"/>
    <cellStyle name="Result 1 2 2 3 4 3" xfId="3489"/>
    <cellStyle name="Result 1 2 2 3 4 3 2" xfId="9698"/>
    <cellStyle name="Result 1 2 2 3 4 4" xfId="5076"/>
    <cellStyle name="Result 1 2 2 3 4 4 2" xfId="11287"/>
    <cellStyle name="Result 1 2 2 3 4 5" xfId="6662"/>
    <cellStyle name="Result 1 2 2 3 4 6" xfId="8204"/>
    <cellStyle name="Result 1 2 2 3 4 7" xfId="12859"/>
    <cellStyle name="Result 1 2 2 3 4 8" xfId="1995"/>
    <cellStyle name="Result 1 2 2 3 5" xfId="701"/>
    <cellStyle name="Result 1 2 2 3 5 2" xfId="1402"/>
    <cellStyle name="Result 1 2 2 3 5 2 2" xfId="3132"/>
    <cellStyle name="Result 1 2 2 3 5 2 2 2" xfId="9341"/>
    <cellStyle name="Result 1 2 2 3 5 2 3" xfId="5917"/>
    <cellStyle name="Result 1 2 2 3 5 2 3 2" xfId="12128"/>
    <cellStyle name="Result 1 2 2 3 5 2 4" xfId="7503"/>
    <cellStyle name="Result 1 2 2 3 5 2 5" xfId="9045"/>
    <cellStyle name="Result 1 2 2 3 5 2 6" xfId="13700"/>
    <cellStyle name="Result 1 2 2 3 5 2 7" xfId="2836"/>
    <cellStyle name="Result 1 2 2 3 5 3" xfId="3741"/>
    <cellStyle name="Result 1 2 2 3 5 3 2" xfId="9950"/>
    <cellStyle name="Result 1 2 2 3 5 4" xfId="5216"/>
    <cellStyle name="Result 1 2 2 3 5 4 2" xfId="11427"/>
    <cellStyle name="Result 1 2 2 3 5 5" xfId="6802"/>
    <cellStyle name="Result 1 2 2 3 5 6" xfId="8344"/>
    <cellStyle name="Result 1 2 2 3 5 7" xfId="12999"/>
    <cellStyle name="Result 1 2 2 3 5 8" xfId="2135"/>
    <cellStyle name="Result 1 2 2 3 6" xfId="873"/>
    <cellStyle name="Result 1 2 2 3 6 2" xfId="4540"/>
    <cellStyle name="Result 1 2 2 3 6 2 2" xfId="10751"/>
    <cellStyle name="Result 1 2 2 3 6 3" xfId="5388"/>
    <cellStyle name="Result 1 2 2 3 6 3 2" xfId="11599"/>
    <cellStyle name="Result 1 2 2 3 6 4" xfId="6974"/>
    <cellStyle name="Result 1 2 2 3 6 5" xfId="8516"/>
    <cellStyle name="Result 1 2 2 3 6 6" xfId="13171"/>
    <cellStyle name="Result 1 2 2 3 6 7" xfId="2307"/>
    <cellStyle name="Result 1 2 2 3 7" xfId="2978"/>
    <cellStyle name="Result 1 2 2 3 7 2" xfId="4522"/>
    <cellStyle name="Result 1 2 2 3 7 2 2" xfId="10733"/>
    <cellStyle name="Result 1 2 2 3 7 3" xfId="6059"/>
    <cellStyle name="Result 1 2 2 3 7 3 2" xfId="12270"/>
    <cellStyle name="Result 1 2 2 3 7 4" xfId="7645"/>
    <cellStyle name="Result 1 2 2 3 7 5" xfId="9187"/>
    <cellStyle name="Result 1 2 2 3 8" xfId="3827"/>
    <cellStyle name="Result 1 2 2 3 8 2" xfId="10036"/>
    <cellStyle name="Result 1 2 2 3 9" xfId="4657"/>
    <cellStyle name="Result 1 2 2 3 9 2" xfId="10868"/>
    <cellStyle name="Result 1 2 2 4" xfId="334"/>
    <cellStyle name="Result 1 2 2 4 2" xfId="1035"/>
    <cellStyle name="Result 1 2 2 4 2 2" xfId="3800"/>
    <cellStyle name="Result 1 2 2 4 2 2 2" xfId="10009"/>
    <cellStyle name="Result 1 2 2 4 2 3" xfId="5550"/>
    <cellStyle name="Result 1 2 2 4 2 3 2" xfId="11761"/>
    <cellStyle name="Result 1 2 2 4 2 4" xfId="7136"/>
    <cellStyle name="Result 1 2 2 4 2 5" xfId="8678"/>
    <cellStyle name="Result 1 2 2 4 2 6" xfId="13333"/>
    <cellStyle name="Result 1 2 2 4 2 7" xfId="2469"/>
    <cellStyle name="Result 1 2 2 4 3" xfId="3842"/>
    <cellStyle name="Result 1 2 2 4 3 2" xfId="10051"/>
    <cellStyle name="Result 1 2 2 4 4" xfId="4849"/>
    <cellStyle name="Result 1 2 2 4 4 2" xfId="11060"/>
    <cellStyle name="Result 1 2 2 4 5" xfId="6435"/>
    <cellStyle name="Result 1 2 2 4 6" xfId="7977"/>
    <cellStyle name="Result 1 2 2 4 7" xfId="12632"/>
    <cellStyle name="Result 1 2 2 4 8" xfId="1768"/>
    <cellStyle name="Result 1 2 2 5" xfId="363"/>
    <cellStyle name="Result 1 2 2 5 2" xfId="1064"/>
    <cellStyle name="Result 1 2 2 5 2 2" xfId="3675"/>
    <cellStyle name="Result 1 2 2 5 2 2 2" xfId="9884"/>
    <cellStyle name="Result 1 2 2 5 2 3" xfId="5579"/>
    <cellStyle name="Result 1 2 2 5 2 3 2" xfId="11790"/>
    <cellStyle name="Result 1 2 2 5 2 4" xfId="7165"/>
    <cellStyle name="Result 1 2 2 5 2 5" xfId="8707"/>
    <cellStyle name="Result 1 2 2 5 2 6" xfId="13362"/>
    <cellStyle name="Result 1 2 2 5 2 7" xfId="2498"/>
    <cellStyle name="Result 1 2 2 5 3" xfId="3945"/>
    <cellStyle name="Result 1 2 2 5 3 2" xfId="10154"/>
    <cellStyle name="Result 1 2 2 5 4" xfId="4878"/>
    <cellStyle name="Result 1 2 2 5 4 2" xfId="11089"/>
    <cellStyle name="Result 1 2 2 5 5" xfId="6464"/>
    <cellStyle name="Result 1 2 2 5 6" xfId="8006"/>
    <cellStyle name="Result 1 2 2 5 7" xfId="12661"/>
    <cellStyle name="Result 1 2 2 5 8" xfId="1797"/>
    <cellStyle name="Result 1 2 2 6" xfId="501"/>
    <cellStyle name="Result 1 2 2 6 2" xfId="1202"/>
    <cellStyle name="Result 1 2 2 6 2 2" xfId="3201"/>
    <cellStyle name="Result 1 2 2 6 2 2 2" xfId="9410"/>
    <cellStyle name="Result 1 2 2 6 2 3" xfId="5717"/>
    <cellStyle name="Result 1 2 2 6 2 3 2" xfId="11928"/>
    <cellStyle name="Result 1 2 2 6 2 4" xfId="7303"/>
    <cellStyle name="Result 1 2 2 6 2 5" xfId="8845"/>
    <cellStyle name="Result 1 2 2 6 2 6" xfId="13500"/>
    <cellStyle name="Result 1 2 2 6 2 7" xfId="2636"/>
    <cellStyle name="Result 1 2 2 6 3" xfId="3726"/>
    <cellStyle name="Result 1 2 2 6 3 2" xfId="9935"/>
    <cellStyle name="Result 1 2 2 6 4" xfId="5016"/>
    <cellStyle name="Result 1 2 2 6 4 2" xfId="11227"/>
    <cellStyle name="Result 1 2 2 6 5" xfId="6602"/>
    <cellStyle name="Result 1 2 2 6 6" xfId="8144"/>
    <cellStyle name="Result 1 2 2 6 7" xfId="12799"/>
    <cellStyle name="Result 1 2 2 6 8" xfId="1935"/>
    <cellStyle name="Result 1 2 2 7" xfId="641"/>
    <cellStyle name="Result 1 2 2 7 2" xfId="1342"/>
    <cellStyle name="Result 1 2 2 7 2 2" xfId="3434"/>
    <cellStyle name="Result 1 2 2 7 2 2 2" xfId="9643"/>
    <cellStyle name="Result 1 2 2 7 2 3" xfId="5857"/>
    <cellStyle name="Result 1 2 2 7 2 3 2" xfId="12068"/>
    <cellStyle name="Result 1 2 2 7 2 4" xfId="7443"/>
    <cellStyle name="Result 1 2 2 7 2 5" xfId="8985"/>
    <cellStyle name="Result 1 2 2 7 2 6" xfId="13640"/>
    <cellStyle name="Result 1 2 2 7 2 7" xfId="2776"/>
    <cellStyle name="Result 1 2 2 7 3" xfId="3281"/>
    <cellStyle name="Result 1 2 2 7 3 2" xfId="9490"/>
    <cellStyle name="Result 1 2 2 7 4" xfId="5156"/>
    <cellStyle name="Result 1 2 2 7 4 2" xfId="11367"/>
    <cellStyle name="Result 1 2 2 7 5" xfId="6742"/>
    <cellStyle name="Result 1 2 2 7 6" xfId="8284"/>
    <cellStyle name="Result 1 2 2 7 7" xfId="12939"/>
    <cellStyle name="Result 1 2 2 7 8" xfId="2075"/>
    <cellStyle name="Result 1 2 2 8" xfId="767"/>
    <cellStyle name="Result 1 2 2 8 2" xfId="4133"/>
    <cellStyle name="Result 1 2 2 8 2 2" xfId="10343"/>
    <cellStyle name="Result 1 2 2 8 3" xfId="5282"/>
    <cellStyle name="Result 1 2 2 8 3 2" xfId="11493"/>
    <cellStyle name="Result 1 2 2 8 4" xfId="6868"/>
    <cellStyle name="Result 1 2 2 8 5" xfId="8410"/>
    <cellStyle name="Result 1 2 2 8 6" xfId="13065"/>
    <cellStyle name="Result 1 2 2 8 7" xfId="2201"/>
    <cellStyle name="Result 1 2 2 9" xfId="2918"/>
    <cellStyle name="Result 1 2 2 9 2" xfId="3643"/>
    <cellStyle name="Result 1 2 2 9 2 2" xfId="9852"/>
    <cellStyle name="Result 1 2 2 9 3" xfId="5999"/>
    <cellStyle name="Result 1 2 2 9 3 2" xfId="12210"/>
    <cellStyle name="Result 1 2 2 9 4" xfId="7585"/>
    <cellStyle name="Result 1 2 2 9 5" xfId="9127"/>
    <cellStyle name="Result 1 2 3" xfId="74"/>
    <cellStyle name="Result 1 2 3 10" xfId="6223"/>
    <cellStyle name="Result 1 2 3 11" xfId="7765"/>
    <cellStyle name="Result 1 2 3 12" xfId="12380"/>
    <cellStyle name="Result 1 2 3 13" xfId="1556"/>
    <cellStyle name="Result 1 2 3 2" xfId="280"/>
    <cellStyle name="Result 1 2 3 2 2" xfId="981"/>
    <cellStyle name="Result 1 2 3 2 2 2" xfId="3365"/>
    <cellStyle name="Result 1 2 3 2 2 2 2" xfId="9574"/>
    <cellStyle name="Result 1 2 3 2 2 3" xfId="5496"/>
    <cellStyle name="Result 1 2 3 2 2 3 2" xfId="11707"/>
    <cellStyle name="Result 1 2 3 2 2 4" xfId="7082"/>
    <cellStyle name="Result 1 2 3 2 2 5" xfId="8624"/>
    <cellStyle name="Result 1 2 3 2 2 6" xfId="13279"/>
    <cellStyle name="Result 1 2 3 2 2 7" xfId="2415"/>
    <cellStyle name="Result 1 2 3 2 3" xfId="4376"/>
    <cellStyle name="Result 1 2 3 2 3 2" xfId="10587"/>
    <cellStyle name="Result 1 2 3 2 4" xfId="4795"/>
    <cellStyle name="Result 1 2 3 2 4 2" xfId="11006"/>
    <cellStyle name="Result 1 2 3 2 5" xfId="6381"/>
    <cellStyle name="Result 1 2 3 2 6" xfId="7923"/>
    <cellStyle name="Result 1 2 3 2 7" xfId="12578"/>
    <cellStyle name="Result 1 2 3 2 8" xfId="1714"/>
    <cellStyle name="Result 1 2 3 3" xfId="403"/>
    <cellStyle name="Result 1 2 3 3 2" xfId="1104"/>
    <cellStyle name="Result 1 2 3 3 2 2" xfId="4536"/>
    <cellStyle name="Result 1 2 3 3 2 2 2" xfId="10747"/>
    <cellStyle name="Result 1 2 3 3 2 3" xfId="5619"/>
    <cellStyle name="Result 1 2 3 3 2 3 2" xfId="11830"/>
    <cellStyle name="Result 1 2 3 3 2 4" xfId="7205"/>
    <cellStyle name="Result 1 2 3 3 2 5" xfId="8747"/>
    <cellStyle name="Result 1 2 3 3 2 6" xfId="13402"/>
    <cellStyle name="Result 1 2 3 3 2 7" xfId="2538"/>
    <cellStyle name="Result 1 2 3 3 3" xfId="3631"/>
    <cellStyle name="Result 1 2 3 3 3 2" xfId="9840"/>
    <cellStyle name="Result 1 2 3 3 4" xfId="4918"/>
    <cellStyle name="Result 1 2 3 3 4 2" xfId="11129"/>
    <cellStyle name="Result 1 2 3 3 5" xfId="6504"/>
    <cellStyle name="Result 1 2 3 3 6" xfId="8046"/>
    <cellStyle name="Result 1 2 3 3 7" xfId="12701"/>
    <cellStyle name="Result 1 2 3 3 8" xfId="1837"/>
    <cellStyle name="Result 1 2 3 4" xfId="541"/>
    <cellStyle name="Result 1 2 3 4 2" xfId="1242"/>
    <cellStyle name="Result 1 2 3 4 2 2" xfId="3550"/>
    <cellStyle name="Result 1 2 3 4 2 2 2" xfId="9759"/>
    <cellStyle name="Result 1 2 3 4 2 3" xfId="5757"/>
    <cellStyle name="Result 1 2 3 4 2 3 2" xfId="11968"/>
    <cellStyle name="Result 1 2 3 4 2 4" xfId="7343"/>
    <cellStyle name="Result 1 2 3 4 2 5" xfId="8885"/>
    <cellStyle name="Result 1 2 3 4 2 6" xfId="13540"/>
    <cellStyle name="Result 1 2 3 4 2 7" xfId="2676"/>
    <cellStyle name="Result 1 2 3 4 3" xfId="4568"/>
    <cellStyle name="Result 1 2 3 4 3 2" xfId="10779"/>
    <cellStyle name="Result 1 2 3 4 4" xfId="5056"/>
    <cellStyle name="Result 1 2 3 4 4 2" xfId="11267"/>
    <cellStyle name="Result 1 2 3 4 5" xfId="6642"/>
    <cellStyle name="Result 1 2 3 4 6" xfId="8184"/>
    <cellStyle name="Result 1 2 3 4 7" xfId="12839"/>
    <cellStyle name="Result 1 2 3 4 8" xfId="1975"/>
    <cellStyle name="Result 1 2 3 5" xfId="681"/>
    <cellStyle name="Result 1 2 3 5 2" xfId="1382"/>
    <cellStyle name="Result 1 2 3 5 2 2" xfId="3892"/>
    <cellStyle name="Result 1 2 3 5 2 2 2" xfId="10101"/>
    <cellStyle name="Result 1 2 3 5 2 3" xfId="5897"/>
    <cellStyle name="Result 1 2 3 5 2 3 2" xfId="12108"/>
    <cellStyle name="Result 1 2 3 5 2 4" xfId="7483"/>
    <cellStyle name="Result 1 2 3 5 2 5" xfId="9025"/>
    <cellStyle name="Result 1 2 3 5 2 6" xfId="13680"/>
    <cellStyle name="Result 1 2 3 5 2 7" xfId="2816"/>
    <cellStyle name="Result 1 2 3 5 3" xfId="4190"/>
    <cellStyle name="Result 1 2 3 5 3 2" xfId="10400"/>
    <cellStyle name="Result 1 2 3 5 4" xfId="5196"/>
    <cellStyle name="Result 1 2 3 5 4 2" xfId="11407"/>
    <cellStyle name="Result 1 2 3 5 5" xfId="6782"/>
    <cellStyle name="Result 1 2 3 5 6" xfId="8324"/>
    <cellStyle name="Result 1 2 3 5 7" xfId="12979"/>
    <cellStyle name="Result 1 2 3 5 8" xfId="2115"/>
    <cellStyle name="Result 1 2 3 6" xfId="216"/>
    <cellStyle name="Result 1 2 3 6 2" xfId="3867"/>
    <cellStyle name="Result 1 2 3 6 2 2" xfId="10076"/>
    <cellStyle name="Result 1 2 3 6 3" xfId="5368"/>
    <cellStyle name="Result 1 2 3 6 3 2" xfId="11579"/>
    <cellStyle name="Result 1 2 3 6 4" xfId="6954"/>
    <cellStyle name="Result 1 2 3 6 5" xfId="8496"/>
    <cellStyle name="Result 1 2 3 6 6" xfId="12514"/>
    <cellStyle name="Result 1 2 3 6 7" xfId="2287"/>
    <cellStyle name="Result 1 2 3 7" xfId="853"/>
    <cellStyle name="Result 1 2 3 7 2" xfId="4363"/>
    <cellStyle name="Result 1 2 3 7 2 2" xfId="10574"/>
    <cellStyle name="Result 1 2 3 7 3" xfId="6039"/>
    <cellStyle name="Result 1 2 3 7 3 2" xfId="12250"/>
    <cellStyle name="Result 1 2 3 7 4" xfId="7625"/>
    <cellStyle name="Result 1 2 3 7 5" xfId="9167"/>
    <cellStyle name="Result 1 2 3 7 6" xfId="13151"/>
    <cellStyle name="Result 1 2 3 7 7" xfId="2958"/>
    <cellStyle name="Result 1 2 3 8" xfId="3736"/>
    <cellStyle name="Result 1 2 3 8 2" xfId="9945"/>
    <cellStyle name="Result 1 2 3 9" xfId="4637"/>
    <cellStyle name="Result 1 2 3 9 2" xfId="10848"/>
    <cellStyle name="Result 1 2 4" xfId="150"/>
    <cellStyle name="Result 1 2 4 10" xfId="6263"/>
    <cellStyle name="Result 1 2 4 11" xfId="7805"/>
    <cellStyle name="Result 1 2 4 12" xfId="12451"/>
    <cellStyle name="Result 1 2 4 13" xfId="1596"/>
    <cellStyle name="Result 1 2 4 2" xfId="338"/>
    <cellStyle name="Result 1 2 4 2 2" xfId="1039"/>
    <cellStyle name="Result 1 2 4 2 2 2" xfId="3922"/>
    <cellStyle name="Result 1 2 4 2 2 2 2" xfId="10131"/>
    <cellStyle name="Result 1 2 4 2 2 3" xfId="5554"/>
    <cellStyle name="Result 1 2 4 2 2 3 2" xfId="11765"/>
    <cellStyle name="Result 1 2 4 2 2 4" xfId="7140"/>
    <cellStyle name="Result 1 2 4 2 2 5" xfId="8682"/>
    <cellStyle name="Result 1 2 4 2 2 6" xfId="13337"/>
    <cellStyle name="Result 1 2 4 2 2 7" xfId="2473"/>
    <cellStyle name="Result 1 2 4 2 3" xfId="3535"/>
    <cellStyle name="Result 1 2 4 2 3 2" xfId="9744"/>
    <cellStyle name="Result 1 2 4 2 4" xfId="4853"/>
    <cellStyle name="Result 1 2 4 2 4 2" xfId="11064"/>
    <cellStyle name="Result 1 2 4 2 5" xfId="6439"/>
    <cellStyle name="Result 1 2 4 2 6" xfId="7981"/>
    <cellStyle name="Result 1 2 4 2 7" xfId="12636"/>
    <cellStyle name="Result 1 2 4 2 8" xfId="1772"/>
    <cellStyle name="Result 1 2 4 3" xfId="443"/>
    <cellStyle name="Result 1 2 4 3 2" xfId="1144"/>
    <cellStyle name="Result 1 2 4 3 2 2" xfId="4085"/>
    <cellStyle name="Result 1 2 4 3 2 2 2" xfId="10294"/>
    <cellStyle name="Result 1 2 4 3 2 3" xfId="5659"/>
    <cellStyle name="Result 1 2 4 3 2 3 2" xfId="11870"/>
    <cellStyle name="Result 1 2 4 3 2 4" xfId="7245"/>
    <cellStyle name="Result 1 2 4 3 2 5" xfId="8787"/>
    <cellStyle name="Result 1 2 4 3 2 6" xfId="13442"/>
    <cellStyle name="Result 1 2 4 3 2 7" xfId="2578"/>
    <cellStyle name="Result 1 2 4 3 3" xfId="4473"/>
    <cellStyle name="Result 1 2 4 3 3 2" xfId="10684"/>
    <cellStyle name="Result 1 2 4 3 4" xfId="4958"/>
    <cellStyle name="Result 1 2 4 3 4 2" xfId="11169"/>
    <cellStyle name="Result 1 2 4 3 5" xfId="6544"/>
    <cellStyle name="Result 1 2 4 3 6" xfId="8086"/>
    <cellStyle name="Result 1 2 4 3 7" xfId="12741"/>
    <cellStyle name="Result 1 2 4 3 8" xfId="1877"/>
    <cellStyle name="Result 1 2 4 4" xfId="581"/>
    <cellStyle name="Result 1 2 4 4 2" xfId="1282"/>
    <cellStyle name="Result 1 2 4 4 2 2" xfId="3772"/>
    <cellStyle name="Result 1 2 4 4 2 2 2" xfId="9981"/>
    <cellStyle name="Result 1 2 4 4 2 3" xfId="5797"/>
    <cellStyle name="Result 1 2 4 4 2 3 2" xfId="12008"/>
    <cellStyle name="Result 1 2 4 4 2 4" xfId="7383"/>
    <cellStyle name="Result 1 2 4 4 2 5" xfId="8925"/>
    <cellStyle name="Result 1 2 4 4 2 6" xfId="13580"/>
    <cellStyle name="Result 1 2 4 4 2 7" xfId="2716"/>
    <cellStyle name="Result 1 2 4 4 3" xfId="4271"/>
    <cellStyle name="Result 1 2 4 4 3 2" xfId="10482"/>
    <cellStyle name="Result 1 2 4 4 4" xfId="5096"/>
    <cellStyle name="Result 1 2 4 4 4 2" xfId="11307"/>
    <cellStyle name="Result 1 2 4 4 5" xfId="6682"/>
    <cellStyle name="Result 1 2 4 4 6" xfId="8224"/>
    <cellStyle name="Result 1 2 4 4 7" xfId="12879"/>
    <cellStyle name="Result 1 2 4 4 8" xfId="2015"/>
    <cellStyle name="Result 1 2 4 5" xfId="721"/>
    <cellStyle name="Result 1 2 4 5 2" xfId="1422"/>
    <cellStyle name="Result 1 2 4 5 2 2" xfId="3337"/>
    <cellStyle name="Result 1 2 4 5 2 2 2" xfId="9546"/>
    <cellStyle name="Result 1 2 4 5 2 3" xfId="5937"/>
    <cellStyle name="Result 1 2 4 5 2 3 2" xfId="12148"/>
    <cellStyle name="Result 1 2 4 5 2 4" xfId="7523"/>
    <cellStyle name="Result 1 2 4 5 2 5" xfId="9065"/>
    <cellStyle name="Result 1 2 4 5 2 6" xfId="13720"/>
    <cellStyle name="Result 1 2 4 5 2 7" xfId="2856"/>
    <cellStyle name="Result 1 2 4 5 3" xfId="3681"/>
    <cellStyle name="Result 1 2 4 5 3 2" xfId="9890"/>
    <cellStyle name="Result 1 2 4 5 4" xfId="5236"/>
    <cellStyle name="Result 1 2 4 5 4 2" xfId="11447"/>
    <cellStyle name="Result 1 2 4 5 5" xfId="6822"/>
    <cellStyle name="Result 1 2 4 5 6" xfId="8364"/>
    <cellStyle name="Result 1 2 4 5 7" xfId="13019"/>
    <cellStyle name="Result 1 2 4 5 8" xfId="2155"/>
    <cellStyle name="Result 1 2 4 6" xfId="893"/>
    <cellStyle name="Result 1 2 4 6 2" xfId="3326"/>
    <cellStyle name="Result 1 2 4 6 2 2" xfId="9535"/>
    <cellStyle name="Result 1 2 4 6 3" xfId="5408"/>
    <cellStyle name="Result 1 2 4 6 3 2" xfId="11619"/>
    <cellStyle name="Result 1 2 4 6 4" xfId="6994"/>
    <cellStyle name="Result 1 2 4 6 5" xfId="8536"/>
    <cellStyle name="Result 1 2 4 6 6" xfId="13191"/>
    <cellStyle name="Result 1 2 4 6 7" xfId="2327"/>
    <cellStyle name="Result 1 2 4 7" xfId="2998"/>
    <cellStyle name="Result 1 2 4 7 2" xfId="3342"/>
    <cellStyle name="Result 1 2 4 7 2 2" xfId="9551"/>
    <cellStyle name="Result 1 2 4 7 3" xfId="6079"/>
    <cellStyle name="Result 1 2 4 7 3 2" xfId="12290"/>
    <cellStyle name="Result 1 2 4 7 4" xfId="7665"/>
    <cellStyle name="Result 1 2 4 7 5" xfId="9207"/>
    <cellStyle name="Result 1 2 4 8" xfId="3755"/>
    <cellStyle name="Result 1 2 4 8 2" xfId="9964"/>
    <cellStyle name="Result 1 2 4 9" xfId="4677"/>
    <cellStyle name="Result 1 2 4 9 2" xfId="10888"/>
    <cellStyle name="Result 1 2 5" xfId="151"/>
    <cellStyle name="Result 1 2 5 10" xfId="6203"/>
    <cellStyle name="Result 1 2 5 11" xfId="7745"/>
    <cellStyle name="Result 1 2 5 12" xfId="12452"/>
    <cellStyle name="Result 1 2 5 13" xfId="1536"/>
    <cellStyle name="Result 1 2 5 2" xfId="243"/>
    <cellStyle name="Result 1 2 5 2 2" xfId="944"/>
    <cellStyle name="Result 1 2 5 2 2 2" xfId="4203"/>
    <cellStyle name="Result 1 2 5 2 2 2 2" xfId="10413"/>
    <cellStyle name="Result 1 2 5 2 2 3" xfId="5459"/>
    <cellStyle name="Result 1 2 5 2 2 3 2" xfId="11670"/>
    <cellStyle name="Result 1 2 5 2 2 4" xfId="7045"/>
    <cellStyle name="Result 1 2 5 2 2 5" xfId="8587"/>
    <cellStyle name="Result 1 2 5 2 2 6" xfId="13242"/>
    <cellStyle name="Result 1 2 5 2 2 7" xfId="2378"/>
    <cellStyle name="Result 1 2 5 2 3" xfId="3200"/>
    <cellStyle name="Result 1 2 5 2 3 2" xfId="9409"/>
    <cellStyle name="Result 1 2 5 2 4" xfId="4758"/>
    <cellStyle name="Result 1 2 5 2 4 2" xfId="10969"/>
    <cellStyle name="Result 1 2 5 2 5" xfId="6344"/>
    <cellStyle name="Result 1 2 5 2 6" xfId="7886"/>
    <cellStyle name="Result 1 2 5 2 7" xfId="12541"/>
    <cellStyle name="Result 1 2 5 2 8" xfId="1677"/>
    <cellStyle name="Result 1 2 5 3" xfId="383"/>
    <cellStyle name="Result 1 2 5 3 2" xfId="1084"/>
    <cellStyle name="Result 1 2 5 3 2 2" xfId="3863"/>
    <cellStyle name="Result 1 2 5 3 2 2 2" xfId="10072"/>
    <cellStyle name="Result 1 2 5 3 2 3" xfId="5599"/>
    <cellStyle name="Result 1 2 5 3 2 3 2" xfId="11810"/>
    <cellStyle name="Result 1 2 5 3 2 4" xfId="7185"/>
    <cellStyle name="Result 1 2 5 3 2 5" xfId="8727"/>
    <cellStyle name="Result 1 2 5 3 2 6" xfId="13382"/>
    <cellStyle name="Result 1 2 5 3 2 7" xfId="2518"/>
    <cellStyle name="Result 1 2 5 3 3" xfId="3440"/>
    <cellStyle name="Result 1 2 5 3 3 2" xfId="9649"/>
    <cellStyle name="Result 1 2 5 3 4" xfId="4898"/>
    <cellStyle name="Result 1 2 5 3 4 2" xfId="11109"/>
    <cellStyle name="Result 1 2 5 3 5" xfId="6484"/>
    <cellStyle name="Result 1 2 5 3 6" xfId="8026"/>
    <cellStyle name="Result 1 2 5 3 7" xfId="12681"/>
    <cellStyle name="Result 1 2 5 3 8" xfId="1817"/>
    <cellStyle name="Result 1 2 5 4" xfId="521"/>
    <cellStyle name="Result 1 2 5 4 2" xfId="1222"/>
    <cellStyle name="Result 1 2 5 4 2 2" xfId="3398"/>
    <cellStyle name="Result 1 2 5 4 2 2 2" xfId="9607"/>
    <cellStyle name="Result 1 2 5 4 2 3" xfId="5737"/>
    <cellStyle name="Result 1 2 5 4 2 3 2" xfId="11948"/>
    <cellStyle name="Result 1 2 5 4 2 4" xfId="7323"/>
    <cellStyle name="Result 1 2 5 4 2 5" xfId="8865"/>
    <cellStyle name="Result 1 2 5 4 2 6" xfId="13520"/>
    <cellStyle name="Result 1 2 5 4 2 7" xfId="2656"/>
    <cellStyle name="Result 1 2 5 4 3" xfId="3817"/>
    <cellStyle name="Result 1 2 5 4 3 2" xfId="10026"/>
    <cellStyle name="Result 1 2 5 4 4" xfId="5036"/>
    <cellStyle name="Result 1 2 5 4 4 2" xfId="11247"/>
    <cellStyle name="Result 1 2 5 4 5" xfId="6622"/>
    <cellStyle name="Result 1 2 5 4 6" xfId="8164"/>
    <cellStyle name="Result 1 2 5 4 7" xfId="12819"/>
    <cellStyle name="Result 1 2 5 4 8" xfId="1955"/>
    <cellStyle name="Result 1 2 5 5" xfId="661"/>
    <cellStyle name="Result 1 2 5 5 2" xfId="1362"/>
    <cellStyle name="Result 1 2 5 5 2 2" xfId="4309"/>
    <cellStyle name="Result 1 2 5 5 2 2 2" xfId="10520"/>
    <cellStyle name="Result 1 2 5 5 2 3" xfId="5877"/>
    <cellStyle name="Result 1 2 5 5 2 3 2" xfId="12088"/>
    <cellStyle name="Result 1 2 5 5 2 4" xfId="7463"/>
    <cellStyle name="Result 1 2 5 5 2 5" xfId="9005"/>
    <cellStyle name="Result 1 2 5 5 2 6" xfId="13660"/>
    <cellStyle name="Result 1 2 5 5 2 7" xfId="2796"/>
    <cellStyle name="Result 1 2 5 5 3" xfId="4135"/>
    <cellStyle name="Result 1 2 5 5 3 2" xfId="10345"/>
    <cellStyle name="Result 1 2 5 5 4" xfId="5176"/>
    <cellStyle name="Result 1 2 5 5 4 2" xfId="11387"/>
    <cellStyle name="Result 1 2 5 5 5" xfId="6762"/>
    <cellStyle name="Result 1 2 5 5 6" xfId="8304"/>
    <cellStyle name="Result 1 2 5 5 7" xfId="12959"/>
    <cellStyle name="Result 1 2 5 5 8" xfId="2095"/>
    <cellStyle name="Result 1 2 5 6" xfId="833"/>
    <cellStyle name="Result 1 2 5 6 2" xfId="3679"/>
    <cellStyle name="Result 1 2 5 6 2 2" xfId="9888"/>
    <cellStyle name="Result 1 2 5 6 3" xfId="5348"/>
    <cellStyle name="Result 1 2 5 6 3 2" xfId="11559"/>
    <cellStyle name="Result 1 2 5 6 4" xfId="6934"/>
    <cellStyle name="Result 1 2 5 6 5" xfId="8476"/>
    <cellStyle name="Result 1 2 5 6 6" xfId="13131"/>
    <cellStyle name="Result 1 2 5 6 7" xfId="2267"/>
    <cellStyle name="Result 1 2 5 7" xfId="2938"/>
    <cellStyle name="Result 1 2 5 7 2" xfId="4424"/>
    <cellStyle name="Result 1 2 5 7 2 2" xfId="10635"/>
    <cellStyle name="Result 1 2 5 7 3" xfId="6019"/>
    <cellStyle name="Result 1 2 5 7 3 2" xfId="12230"/>
    <cellStyle name="Result 1 2 5 7 4" xfId="7605"/>
    <cellStyle name="Result 1 2 5 7 5" xfId="9147"/>
    <cellStyle name="Result 1 2 5 8" xfId="4185"/>
    <cellStyle name="Result 1 2 5 8 2" xfId="10395"/>
    <cellStyle name="Result 1 2 5 9" xfId="4617"/>
    <cellStyle name="Result 1 2 5 9 2" xfId="10828"/>
    <cellStyle name="Result 1 2 6" xfId="253"/>
    <cellStyle name="Result 1 2 6 2" xfId="954"/>
    <cellStyle name="Result 1 2 6 2 2" xfId="4262"/>
    <cellStyle name="Result 1 2 6 2 2 2" xfId="10473"/>
    <cellStyle name="Result 1 2 6 2 3" xfId="5469"/>
    <cellStyle name="Result 1 2 6 2 3 2" xfId="11680"/>
    <cellStyle name="Result 1 2 6 2 4" xfId="7055"/>
    <cellStyle name="Result 1 2 6 2 5" xfId="8597"/>
    <cellStyle name="Result 1 2 6 2 6" xfId="13252"/>
    <cellStyle name="Result 1 2 6 2 7" xfId="2388"/>
    <cellStyle name="Result 1 2 6 3" xfId="3363"/>
    <cellStyle name="Result 1 2 6 3 2" xfId="9572"/>
    <cellStyle name="Result 1 2 6 4" xfId="4768"/>
    <cellStyle name="Result 1 2 6 4 2" xfId="10979"/>
    <cellStyle name="Result 1 2 6 5" xfId="6354"/>
    <cellStyle name="Result 1 2 6 6" xfId="7896"/>
    <cellStyle name="Result 1 2 6 7" xfId="12551"/>
    <cellStyle name="Result 1 2 6 8" xfId="1687"/>
    <cellStyle name="Result 1 2 7" xfId="341"/>
    <cellStyle name="Result 1 2 7 2" xfId="1042"/>
    <cellStyle name="Result 1 2 7 2 2" xfId="4300"/>
    <cellStyle name="Result 1 2 7 2 2 2" xfId="10511"/>
    <cellStyle name="Result 1 2 7 2 3" xfId="5557"/>
    <cellStyle name="Result 1 2 7 2 3 2" xfId="11768"/>
    <cellStyle name="Result 1 2 7 2 4" xfId="7143"/>
    <cellStyle name="Result 1 2 7 2 5" xfId="8685"/>
    <cellStyle name="Result 1 2 7 2 6" xfId="13340"/>
    <cellStyle name="Result 1 2 7 2 7" xfId="2476"/>
    <cellStyle name="Result 1 2 7 3" xfId="3790"/>
    <cellStyle name="Result 1 2 7 3 2" xfId="9999"/>
    <cellStyle name="Result 1 2 7 4" xfId="4856"/>
    <cellStyle name="Result 1 2 7 4 2" xfId="11067"/>
    <cellStyle name="Result 1 2 7 5" xfId="6442"/>
    <cellStyle name="Result 1 2 7 6" xfId="7984"/>
    <cellStyle name="Result 1 2 7 7" xfId="12639"/>
    <cellStyle name="Result 1 2 7 8" xfId="1775"/>
    <cellStyle name="Result 1 2 8" xfId="481"/>
    <cellStyle name="Result 1 2 8 2" xfId="1182"/>
    <cellStyle name="Result 1 2 8 2 2" xfId="3879"/>
    <cellStyle name="Result 1 2 8 2 2 2" xfId="10088"/>
    <cellStyle name="Result 1 2 8 2 3" xfId="5697"/>
    <cellStyle name="Result 1 2 8 2 3 2" xfId="11908"/>
    <cellStyle name="Result 1 2 8 2 4" xfId="7283"/>
    <cellStyle name="Result 1 2 8 2 5" xfId="8825"/>
    <cellStyle name="Result 1 2 8 2 6" xfId="13480"/>
    <cellStyle name="Result 1 2 8 2 7" xfId="2616"/>
    <cellStyle name="Result 1 2 8 3" xfId="4175"/>
    <cellStyle name="Result 1 2 8 3 2" xfId="10385"/>
    <cellStyle name="Result 1 2 8 4" xfId="4996"/>
    <cellStyle name="Result 1 2 8 4 2" xfId="11207"/>
    <cellStyle name="Result 1 2 8 5" xfId="6582"/>
    <cellStyle name="Result 1 2 8 6" xfId="8124"/>
    <cellStyle name="Result 1 2 8 7" xfId="12779"/>
    <cellStyle name="Result 1 2 8 8" xfId="1915"/>
    <cellStyle name="Result 1 2 9" xfId="621"/>
    <cellStyle name="Result 1 2 9 2" xfId="1322"/>
    <cellStyle name="Result 1 2 9 2 2" xfId="3933"/>
    <cellStyle name="Result 1 2 9 2 2 2" xfId="10142"/>
    <cellStyle name="Result 1 2 9 2 3" xfId="5837"/>
    <cellStyle name="Result 1 2 9 2 3 2" xfId="12048"/>
    <cellStyle name="Result 1 2 9 2 4" xfId="7423"/>
    <cellStyle name="Result 1 2 9 2 5" xfId="8965"/>
    <cellStyle name="Result 1 2 9 2 6" xfId="13620"/>
    <cellStyle name="Result 1 2 9 2 7" xfId="2756"/>
    <cellStyle name="Result 1 2 9 3" xfId="4427"/>
    <cellStyle name="Result 1 2 9 3 2" xfId="10638"/>
    <cellStyle name="Result 1 2 9 4" xfId="5136"/>
    <cellStyle name="Result 1 2 9 4 2" xfId="11347"/>
    <cellStyle name="Result 1 2 9 5" xfId="6722"/>
    <cellStyle name="Result 1 2 9 6" xfId="8264"/>
    <cellStyle name="Result 1 2 9 7" xfId="12919"/>
    <cellStyle name="Result 1 2 9 8" xfId="2055"/>
    <cellStyle name="Result 1 20" xfId="761"/>
    <cellStyle name="Result 1 20 2" xfId="4543"/>
    <cellStyle name="Result 1 20 2 2" xfId="10754"/>
    <cellStyle name="Result 1 20 3" xfId="5276"/>
    <cellStyle name="Result 1 20 3 2" xfId="11487"/>
    <cellStyle name="Result 1 20 4" xfId="6862"/>
    <cellStyle name="Result 1 20 5" xfId="8404"/>
    <cellStyle name="Result 1 20 6" xfId="13059"/>
    <cellStyle name="Result 1 20 7" xfId="2195"/>
    <cellStyle name="Result 1 21" xfId="1462"/>
    <cellStyle name="Result 1 21 2" xfId="3721"/>
    <cellStyle name="Result 1 21 2 2" xfId="9930"/>
    <cellStyle name="Result 1 21 3" xfId="5977"/>
    <cellStyle name="Result 1 21 3 2" xfId="12188"/>
    <cellStyle name="Result 1 21 4" xfId="7563"/>
    <cellStyle name="Result 1 21 5" xfId="9105"/>
    <cellStyle name="Result 1 21 6" xfId="13760"/>
    <cellStyle name="Result 1 21 7" xfId="2896"/>
    <cellStyle name="Result 1 22" xfId="1464"/>
    <cellStyle name="Result 1 22 2" xfId="10436"/>
    <cellStyle name="Result 1 22 3" xfId="13762"/>
    <cellStyle name="Result 1 23" xfId="4566"/>
    <cellStyle name="Result 1 23 2" xfId="10777"/>
    <cellStyle name="Result 1 24" xfId="6129"/>
    <cellStyle name="Result 1 24 2" xfId="12328"/>
    <cellStyle name="Result 1 25" xfId="1492"/>
    <cellStyle name="Result 1 26" xfId="1493"/>
    <cellStyle name="Result 1 27" xfId="7703"/>
    <cellStyle name="Result 1 28" xfId="12352"/>
    <cellStyle name="Result 1 3" xfId="42"/>
    <cellStyle name="Result 1 3 10" xfId="769"/>
    <cellStyle name="Result 1 3 10 2" xfId="3804"/>
    <cellStyle name="Result 1 3 10 2 2" xfId="10013"/>
    <cellStyle name="Result 1 3 10 3" xfId="5284"/>
    <cellStyle name="Result 1 3 10 3 2" xfId="11495"/>
    <cellStyle name="Result 1 3 10 4" xfId="6870"/>
    <cellStyle name="Result 1 3 10 5" xfId="8412"/>
    <cellStyle name="Result 1 3 10 6" xfId="13067"/>
    <cellStyle name="Result 1 3 10 7" xfId="2203"/>
    <cellStyle name="Result 1 3 11" xfId="2900"/>
    <cellStyle name="Result 1 3 11 2" xfId="3450"/>
    <cellStyle name="Result 1 3 11 2 2" xfId="9659"/>
    <cellStyle name="Result 1 3 11 3" xfId="5981"/>
    <cellStyle name="Result 1 3 11 3 2" xfId="12192"/>
    <cellStyle name="Result 1 3 11 4" xfId="7567"/>
    <cellStyle name="Result 1 3 11 5" xfId="9109"/>
    <cellStyle name="Result 1 3 12" xfId="4206"/>
    <cellStyle name="Result 1 3 12 2" xfId="10416"/>
    <cellStyle name="Result 1 3 13" xfId="4583"/>
    <cellStyle name="Result 1 3 13 2" xfId="10794"/>
    <cellStyle name="Result 1 3 14" xfId="6139"/>
    <cellStyle name="Result 1 3 14 2" xfId="12336"/>
    <cellStyle name="Result 1 3 15" xfId="1502"/>
    <cellStyle name="Result 1 3 16" xfId="6169"/>
    <cellStyle name="Result 1 3 17" xfId="7711"/>
    <cellStyle name="Result 1 3 18" xfId="12356"/>
    <cellStyle name="Result 1 3 19" xfId="1468"/>
    <cellStyle name="Result 1 3 2" xfId="62"/>
    <cellStyle name="Result 1 3 2 10" xfId="3167"/>
    <cellStyle name="Result 1 3 2 10 2" xfId="9376"/>
    <cellStyle name="Result 1 3 2 11" xfId="4599"/>
    <cellStyle name="Result 1 3 2 11 2" xfId="10810"/>
    <cellStyle name="Result 1 3 2 12" xfId="1518"/>
    <cellStyle name="Result 1 3 2 13" xfId="6185"/>
    <cellStyle name="Result 1 3 2 14" xfId="7727"/>
    <cellStyle name="Result 1 3 2 15" xfId="12368"/>
    <cellStyle name="Result 1 3 2 16" xfId="1482"/>
    <cellStyle name="Result 1 3 2 2" xfId="152"/>
    <cellStyle name="Result 1 3 2 2 10" xfId="6285"/>
    <cellStyle name="Result 1 3 2 2 11" xfId="7827"/>
    <cellStyle name="Result 1 3 2 2 12" xfId="12453"/>
    <cellStyle name="Result 1 3 2 2 13" xfId="1618"/>
    <cellStyle name="Result 1 3 2 2 2" xfId="324"/>
    <cellStyle name="Result 1 3 2 2 2 2" xfId="1025"/>
    <cellStyle name="Result 1 3 2 2 2 2 2" xfId="3975"/>
    <cellStyle name="Result 1 3 2 2 2 2 2 2" xfId="10184"/>
    <cellStyle name="Result 1 3 2 2 2 2 3" xfId="5540"/>
    <cellStyle name="Result 1 3 2 2 2 2 3 2" xfId="11751"/>
    <cellStyle name="Result 1 3 2 2 2 2 4" xfId="7126"/>
    <cellStyle name="Result 1 3 2 2 2 2 5" xfId="8668"/>
    <cellStyle name="Result 1 3 2 2 2 2 6" xfId="13323"/>
    <cellStyle name="Result 1 3 2 2 2 2 7" xfId="2459"/>
    <cellStyle name="Result 1 3 2 2 2 3" xfId="3086"/>
    <cellStyle name="Result 1 3 2 2 2 3 2" xfId="9295"/>
    <cellStyle name="Result 1 3 2 2 2 4" xfId="4839"/>
    <cellStyle name="Result 1 3 2 2 2 4 2" xfId="11050"/>
    <cellStyle name="Result 1 3 2 2 2 5" xfId="6425"/>
    <cellStyle name="Result 1 3 2 2 2 6" xfId="7967"/>
    <cellStyle name="Result 1 3 2 2 2 7" xfId="12622"/>
    <cellStyle name="Result 1 3 2 2 2 8" xfId="1758"/>
    <cellStyle name="Result 1 3 2 2 3" xfId="465"/>
    <cellStyle name="Result 1 3 2 2 3 2" xfId="1166"/>
    <cellStyle name="Result 1 3 2 2 3 2 2" xfId="4104"/>
    <cellStyle name="Result 1 3 2 2 3 2 2 2" xfId="10313"/>
    <cellStyle name="Result 1 3 2 2 3 2 3" xfId="5681"/>
    <cellStyle name="Result 1 3 2 2 3 2 3 2" xfId="11892"/>
    <cellStyle name="Result 1 3 2 2 3 2 4" xfId="7267"/>
    <cellStyle name="Result 1 3 2 2 3 2 5" xfId="8809"/>
    <cellStyle name="Result 1 3 2 2 3 2 6" xfId="13464"/>
    <cellStyle name="Result 1 3 2 2 3 2 7" xfId="2600"/>
    <cellStyle name="Result 1 3 2 2 3 3" xfId="3916"/>
    <cellStyle name="Result 1 3 2 2 3 3 2" xfId="10125"/>
    <cellStyle name="Result 1 3 2 2 3 4" xfId="4980"/>
    <cellStyle name="Result 1 3 2 2 3 4 2" xfId="11191"/>
    <cellStyle name="Result 1 3 2 2 3 5" xfId="6566"/>
    <cellStyle name="Result 1 3 2 2 3 6" xfId="8108"/>
    <cellStyle name="Result 1 3 2 2 3 7" xfId="12763"/>
    <cellStyle name="Result 1 3 2 2 3 8" xfId="1899"/>
    <cellStyle name="Result 1 3 2 2 4" xfId="603"/>
    <cellStyle name="Result 1 3 2 2 4 2" xfId="1304"/>
    <cellStyle name="Result 1 3 2 2 4 2 2" xfId="3894"/>
    <cellStyle name="Result 1 3 2 2 4 2 2 2" xfId="10103"/>
    <cellStyle name="Result 1 3 2 2 4 2 3" xfId="5819"/>
    <cellStyle name="Result 1 3 2 2 4 2 3 2" xfId="12030"/>
    <cellStyle name="Result 1 3 2 2 4 2 4" xfId="7405"/>
    <cellStyle name="Result 1 3 2 2 4 2 5" xfId="8947"/>
    <cellStyle name="Result 1 3 2 2 4 2 6" xfId="13602"/>
    <cellStyle name="Result 1 3 2 2 4 2 7" xfId="2738"/>
    <cellStyle name="Result 1 3 2 2 4 3" xfId="4192"/>
    <cellStyle name="Result 1 3 2 2 4 3 2" xfId="10402"/>
    <cellStyle name="Result 1 3 2 2 4 4" xfId="5118"/>
    <cellStyle name="Result 1 3 2 2 4 4 2" xfId="11329"/>
    <cellStyle name="Result 1 3 2 2 4 5" xfId="6704"/>
    <cellStyle name="Result 1 3 2 2 4 6" xfId="8246"/>
    <cellStyle name="Result 1 3 2 2 4 7" xfId="12901"/>
    <cellStyle name="Result 1 3 2 2 4 8" xfId="2037"/>
    <cellStyle name="Result 1 3 2 2 5" xfId="743"/>
    <cellStyle name="Result 1 3 2 2 5 2" xfId="1444"/>
    <cellStyle name="Result 1 3 2 2 5 2 2" xfId="3793"/>
    <cellStyle name="Result 1 3 2 2 5 2 2 2" xfId="10002"/>
    <cellStyle name="Result 1 3 2 2 5 2 3" xfId="5959"/>
    <cellStyle name="Result 1 3 2 2 5 2 3 2" xfId="12170"/>
    <cellStyle name="Result 1 3 2 2 5 2 4" xfId="7545"/>
    <cellStyle name="Result 1 3 2 2 5 2 5" xfId="9087"/>
    <cellStyle name="Result 1 3 2 2 5 2 6" xfId="13742"/>
    <cellStyle name="Result 1 3 2 2 5 2 7" xfId="2878"/>
    <cellStyle name="Result 1 3 2 2 5 3" xfId="3700"/>
    <cellStyle name="Result 1 3 2 2 5 3 2" xfId="9909"/>
    <cellStyle name="Result 1 3 2 2 5 4" xfId="5258"/>
    <cellStyle name="Result 1 3 2 2 5 4 2" xfId="11469"/>
    <cellStyle name="Result 1 3 2 2 5 5" xfId="6844"/>
    <cellStyle name="Result 1 3 2 2 5 6" xfId="8386"/>
    <cellStyle name="Result 1 3 2 2 5 7" xfId="13041"/>
    <cellStyle name="Result 1 3 2 2 5 8" xfId="2177"/>
    <cellStyle name="Result 1 3 2 2 6" xfId="915"/>
    <cellStyle name="Result 1 3 2 2 6 2" xfId="4027"/>
    <cellStyle name="Result 1 3 2 2 6 2 2" xfId="10236"/>
    <cellStyle name="Result 1 3 2 2 6 3" xfId="5430"/>
    <cellStyle name="Result 1 3 2 2 6 3 2" xfId="11641"/>
    <cellStyle name="Result 1 3 2 2 6 4" xfId="7016"/>
    <cellStyle name="Result 1 3 2 2 6 5" xfId="8558"/>
    <cellStyle name="Result 1 3 2 2 6 6" xfId="13213"/>
    <cellStyle name="Result 1 3 2 2 6 7" xfId="2349"/>
    <cellStyle name="Result 1 3 2 2 7" xfId="3020"/>
    <cellStyle name="Result 1 3 2 2 7 2" xfId="3210"/>
    <cellStyle name="Result 1 3 2 2 7 2 2" xfId="9419"/>
    <cellStyle name="Result 1 3 2 2 7 3" xfId="6101"/>
    <cellStyle name="Result 1 3 2 2 7 3 2" xfId="12312"/>
    <cellStyle name="Result 1 3 2 2 7 4" xfId="7687"/>
    <cellStyle name="Result 1 3 2 2 7 5" xfId="9229"/>
    <cellStyle name="Result 1 3 2 2 8" xfId="4354"/>
    <cellStyle name="Result 1 3 2 2 8 2" xfId="10565"/>
    <cellStyle name="Result 1 3 2 2 9" xfId="4699"/>
    <cellStyle name="Result 1 3 2 2 9 2" xfId="10910"/>
    <cellStyle name="Result 1 3 2 3" xfId="153"/>
    <cellStyle name="Result 1 3 2 3 10" xfId="6245"/>
    <cellStyle name="Result 1 3 2 3 11" xfId="7787"/>
    <cellStyle name="Result 1 3 2 3 12" xfId="12454"/>
    <cellStyle name="Result 1 3 2 3 13" xfId="1578"/>
    <cellStyle name="Result 1 3 2 3 2" xfId="213"/>
    <cellStyle name="Result 1 3 2 3 2 2" xfId="812"/>
    <cellStyle name="Result 1 3 2 3 2 2 2" xfId="3060"/>
    <cellStyle name="Result 1 3 2 3 2 2 2 2" xfId="9269"/>
    <cellStyle name="Result 1 3 2 3 2 2 3" xfId="5327"/>
    <cellStyle name="Result 1 3 2 3 2 2 3 2" xfId="11538"/>
    <cellStyle name="Result 1 3 2 3 2 2 4" xfId="6913"/>
    <cellStyle name="Result 1 3 2 3 2 2 5" xfId="8455"/>
    <cellStyle name="Result 1 3 2 3 2 2 6" xfId="13110"/>
    <cellStyle name="Result 1 3 2 3 2 2 7" xfId="2246"/>
    <cellStyle name="Result 1 3 2 3 2 3" xfId="3572"/>
    <cellStyle name="Result 1 3 2 3 2 3 2" xfId="9781"/>
    <cellStyle name="Result 1 3 2 3 2 4" xfId="4742"/>
    <cellStyle name="Result 1 3 2 3 2 4 2" xfId="10953"/>
    <cellStyle name="Result 1 3 2 3 2 5" xfId="6328"/>
    <cellStyle name="Result 1 3 2 3 2 6" xfId="7870"/>
    <cellStyle name="Result 1 3 2 3 2 7" xfId="12511"/>
    <cellStyle name="Result 1 3 2 3 2 8" xfId="1661"/>
    <cellStyle name="Result 1 3 2 3 3" xfId="425"/>
    <cellStyle name="Result 1 3 2 3 3 2" xfId="1126"/>
    <cellStyle name="Result 1 3 2 3 3 2 2" xfId="3103"/>
    <cellStyle name="Result 1 3 2 3 3 2 2 2" xfId="9312"/>
    <cellStyle name="Result 1 3 2 3 3 2 3" xfId="5641"/>
    <cellStyle name="Result 1 3 2 3 3 2 3 2" xfId="11852"/>
    <cellStyle name="Result 1 3 2 3 3 2 4" xfId="7227"/>
    <cellStyle name="Result 1 3 2 3 3 2 5" xfId="8769"/>
    <cellStyle name="Result 1 3 2 3 3 2 6" xfId="13424"/>
    <cellStyle name="Result 1 3 2 3 3 2 7" xfId="2560"/>
    <cellStyle name="Result 1 3 2 3 3 3" xfId="4275"/>
    <cellStyle name="Result 1 3 2 3 3 3 2" xfId="10486"/>
    <cellStyle name="Result 1 3 2 3 3 4" xfId="4940"/>
    <cellStyle name="Result 1 3 2 3 3 4 2" xfId="11151"/>
    <cellStyle name="Result 1 3 2 3 3 5" xfId="6526"/>
    <cellStyle name="Result 1 3 2 3 3 6" xfId="8068"/>
    <cellStyle name="Result 1 3 2 3 3 7" xfId="12723"/>
    <cellStyle name="Result 1 3 2 3 3 8" xfId="1859"/>
    <cellStyle name="Result 1 3 2 3 4" xfId="563"/>
    <cellStyle name="Result 1 3 2 3 4 2" xfId="1264"/>
    <cellStyle name="Result 1 3 2 3 4 2 2" xfId="4120"/>
    <cellStyle name="Result 1 3 2 3 4 2 2 2" xfId="10330"/>
    <cellStyle name="Result 1 3 2 3 4 2 3" xfId="5779"/>
    <cellStyle name="Result 1 3 2 3 4 2 3 2" xfId="11990"/>
    <cellStyle name="Result 1 3 2 3 4 2 4" xfId="7365"/>
    <cellStyle name="Result 1 3 2 3 4 2 5" xfId="8907"/>
    <cellStyle name="Result 1 3 2 3 4 2 6" xfId="13562"/>
    <cellStyle name="Result 1 3 2 3 4 2 7" xfId="2698"/>
    <cellStyle name="Result 1 3 2 3 4 3" xfId="3353"/>
    <cellStyle name="Result 1 3 2 3 4 3 2" xfId="9562"/>
    <cellStyle name="Result 1 3 2 3 4 4" xfId="5078"/>
    <cellStyle name="Result 1 3 2 3 4 4 2" xfId="11289"/>
    <cellStyle name="Result 1 3 2 3 4 5" xfId="6664"/>
    <cellStyle name="Result 1 3 2 3 4 6" xfId="8206"/>
    <cellStyle name="Result 1 3 2 3 4 7" xfId="12861"/>
    <cellStyle name="Result 1 3 2 3 4 8" xfId="1997"/>
    <cellStyle name="Result 1 3 2 3 5" xfId="703"/>
    <cellStyle name="Result 1 3 2 3 5 2" xfId="1404"/>
    <cellStyle name="Result 1 3 2 3 5 2 2" xfId="3768"/>
    <cellStyle name="Result 1 3 2 3 5 2 2 2" xfId="9977"/>
    <cellStyle name="Result 1 3 2 3 5 2 3" xfId="5919"/>
    <cellStyle name="Result 1 3 2 3 5 2 3 2" xfId="12130"/>
    <cellStyle name="Result 1 3 2 3 5 2 4" xfId="7505"/>
    <cellStyle name="Result 1 3 2 3 5 2 5" xfId="9047"/>
    <cellStyle name="Result 1 3 2 3 5 2 6" xfId="13702"/>
    <cellStyle name="Result 1 3 2 3 5 2 7" xfId="2838"/>
    <cellStyle name="Result 1 3 2 3 5 3" xfId="3604"/>
    <cellStyle name="Result 1 3 2 3 5 3 2" xfId="9813"/>
    <cellStyle name="Result 1 3 2 3 5 4" xfId="5218"/>
    <cellStyle name="Result 1 3 2 3 5 4 2" xfId="11429"/>
    <cellStyle name="Result 1 3 2 3 5 5" xfId="6804"/>
    <cellStyle name="Result 1 3 2 3 5 6" xfId="8346"/>
    <cellStyle name="Result 1 3 2 3 5 7" xfId="13001"/>
    <cellStyle name="Result 1 3 2 3 5 8" xfId="2137"/>
    <cellStyle name="Result 1 3 2 3 6" xfId="875"/>
    <cellStyle name="Result 1 3 2 3 6 2" xfId="4401"/>
    <cellStyle name="Result 1 3 2 3 6 2 2" xfId="10612"/>
    <cellStyle name="Result 1 3 2 3 6 3" xfId="5390"/>
    <cellStyle name="Result 1 3 2 3 6 3 2" xfId="11601"/>
    <cellStyle name="Result 1 3 2 3 6 4" xfId="6976"/>
    <cellStyle name="Result 1 3 2 3 6 5" xfId="8518"/>
    <cellStyle name="Result 1 3 2 3 6 6" xfId="13173"/>
    <cellStyle name="Result 1 3 2 3 6 7" xfId="2309"/>
    <cellStyle name="Result 1 3 2 3 7" xfId="2980"/>
    <cellStyle name="Result 1 3 2 3 7 2" xfId="4383"/>
    <cellStyle name="Result 1 3 2 3 7 2 2" xfId="10594"/>
    <cellStyle name="Result 1 3 2 3 7 3" xfId="6061"/>
    <cellStyle name="Result 1 3 2 3 7 3 2" xfId="12272"/>
    <cellStyle name="Result 1 3 2 3 7 4" xfId="7647"/>
    <cellStyle name="Result 1 3 2 3 7 5" xfId="9189"/>
    <cellStyle name="Result 1 3 2 3 8" xfId="3658"/>
    <cellStyle name="Result 1 3 2 3 8 2" xfId="9867"/>
    <cellStyle name="Result 1 3 2 3 9" xfId="4659"/>
    <cellStyle name="Result 1 3 2 3 9 2" xfId="10870"/>
    <cellStyle name="Result 1 3 2 4" xfId="238"/>
    <cellStyle name="Result 1 3 2 4 2" xfId="939"/>
    <cellStyle name="Result 1 3 2 4 2 2" xfId="3144"/>
    <cellStyle name="Result 1 3 2 4 2 2 2" xfId="9353"/>
    <cellStyle name="Result 1 3 2 4 2 3" xfId="5454"/>
    <cellStyle name="Result 1 3 2 4 2 3 2" xfId="11665"/>
    <cellStyle name="Result 1 3 2 4 2 4" xfId="7040"/>
    <cellStyle name="Result 1 3 2 4 2 5" xfId="8582"/>
    <cellStyle name="Result 1 3 2 4 2 6" xfId="13237"/>
    <cellStyle name="Result 1 3 2 4 2 7" xfId="2373"/>
    <cellStyle name="Result 1 3 2 4 3" xfId="3611"/>
    <cellStyle name="Result 1 3 2 4 3 2" xfId="9820"/>
    <cellStyle name="Result 1 3 2 4 4" xfId="4753"/>
    <cellStyle name="Result 1 3 2 4 4 2" xfId="10964"/>
    <cellStyle name="Result 1 3 2 4 5" xfId="6339"/>
    <cellStyle name="Result 1 3 2 4 6" xfId="7881"/>
    <cellStyle name="Result 1 3 2 4 7" xfId="12536"/>
    <cellStyle name="Result 1 3 2 4 8" xfId="1672"/>
    <cellStyle name="Result 1 3 2 5" xfId="365"/>
    <cellStyle name="Result 1 3 2 5 2" xfId="1066"/>
    <cellStyle name="Result 1 3 2 5 2 2" xfId="3537"/>
    <cellStyle name="Result 1 3 2 5 2 2 2" xfId="9746"/>
    <cellStyle name="Result 1 3 2 5 2 3" xfId="5581"/>
    <cellStyle name="Result 1 3 2 5 2 3 2" xfId="11792"/>
    <cellStyle name="Result 1 3 2 5 2 4" xfId="7167"/>
    <cellStyle name="Result 1 3 2 5 2 5" xfId="8709"/>
    <cellStyle name="Result 1 3 2 5 2 6" xfId="13364"/>
    <cellStyle name="Result 1 3 2 5 2 7" xfId="2500"/>
    <cellStyle name="Result 1 3 2 5 3" xfId="3140"/>
    <cellStyle name="Result 1 3 2 5 3 2" xfId="9349"/>
    <cellStyle name="Result 1 3 2 5 4" xfId="4880"/>
    <cellStyle name="Result 1 3 2 5 4 2" xfId="11091"/>
    <cellStyle name="Result 1 3 2 5 5" xfId="6466"/>
    <cellStyle name="Result 1 3 2 5 6" xfId="8008"/>
    <cellStyle name="Result 1 3 2 5 7" xfId="12663"/>
    <cellStyle name="Result 1 3 2 5 8" xfId="1799"/>
    <cellStyle name="Result 1 3 2 6" xfId="503"/>
    <cellStyle name="Result 1 3 2 6 2" xfId="1204"/>
    <cellStyle name="Result 1 3 2 6 2 2" xfId="4455"/>
    <cellStyle name="Result 1 3 2 6 2 2 2" xfId="10666"/>
    <cellStyle name="Result 1 3 2 6 2 3" xfId="5719"/>
    <cellStyle name="Result 1 3 2 6 2 3 2" xfId="11930"/>
    <cellStyle name="Result 1 3 2 6 2 4" xfId="7305"/>
    <cellStyle name="Result 1 3 2 6 2 5" xfId="8847"/>
    <cellStyle name="Result 1 3 2 6 2 6" xfId="13502"/>
    <cellStyle name="Result 1 3 2 6 2 7" xfId="2638"/>
    <cellStyle name="Result 1 3 2 6 3" xfId="3589"/>
    <cellStyle name="Result 1 3 2 6 3 2" xfId="9798"/>
    <cellStyle name="Result 1 3 2 6 4" xfId="5018"/>
    <cellStyle name="Result 1 3 2 6 4 2" xfId="11229"/>
    <cellStyle name="Result 1 3 2 6 5" xfId="6604"/>
    <cellStyle name="Result 1 3 2 6 6" xfId="8146"/>
    <cellStyle name="Result 1 3 2 6 7" xfId="12801"/>
    <cellStyle name="Result 1 3 2 6 8" xfId="1937"/>
    <cellStyle name="Result 1 3 2 7" xfId="643"/>
    <cellStyle name="Result 1 3 2 7 2" xfId="1344"/>
    <cellStyle name="Result 1 3 2 7 2 2" xfId="3292"/>
    <cellStyle name="Result 1 3 2 7 2 2 2" xfId="9501"/>
    <cellStyle name="Result 1 3 2 7 2 3" xfId="5859"/>
    <cellStyle name="Result 1 3 2 7 2 3 2" xfId="12070"/>
    <cellStyle name="Result 1 3 2 7 2 4" xfId="7445"/>
    <cellStyle name="Result 1 3 2 7 2 5" xfId="8987"/>
    <cellStyle name="Result 1 3 2 7 2 6" xfId="13642"/>
    <cellStyle name="Result 1 3 2 7 2 7" xfId="2778"/>
    <cellStyle name="Result 1 3 2 7 3" xfId="3223"/>
    <cellStyle name="Result 1 3 2 7 3 2" xfId="9432"/>
    <cellStyle name="Result 1 3 2 7 4" xfId="5158"/>
    <cellStyle name="Result 1 3 2 7 4 2" xfId="11369"/>
    <cellStyle name="Result 1 3 2 7 5" xfId="6744"/>
    <cellStyle name="Result 1 3 2 7 6" xfId="8286"/>
    <cellStyle name="Result 1 3 2 7 7" xfId="12941"/>
    <cellStyle name="Result 1 3 2 7 8" xfId="2077"/>
    <cellStyle name="Result 1 3 2 8" xfId="815"/>
    <cellStyle name="Result 1 3 2 8 2" xfId="3057"/>
    <cellStyle name="Result 1 3 2 8 2 2" xfId="9266"/>
    <cellStyle name="Result 1 3 2 8 3" xfId="5330"/>
    <cellStyle name="Result 1 3 2 8 3 2" xfId="11541"/>
    <cellStyle name="Result 1 3 2 8 4" xfId="6916"/>
    <cellStyle name="Result 1 3 2 8 5" xfId="8458"/>
    <cellStyle name="Result 1 3 2 8 6" xfId="13113"/>
    <cellStyle name="Result 1 3 2 8 7" xfId="2249"/>
    <cellStyle name="Result 1 3 2 9" xfId="2920"/>
    <cellStyle name="Result 1 3 2 9 2" xfId="3505"/>
    <cellStyle name="Result 1 3 2 9 2 2" xfId="9714"/>
    <cellStyle name="Result 1 3 2 9 3" xfId="6001"/>
    <cellStyle name="Result 1 3 2 9 3 2" xfId="12212"/>
    <cellStyle name="Result 1 3 2 9 4" xfId="7587"/>
    <cellStyle name="Result 1 3 2 9 5" xfId="9129"/>
    <cellStyle name="Result 1 3 3" xfId="76"/>
    <cellStyle name="Result 1 3 3 10" xfId="6225"/>
    <cellStyle name="Result 1 3 3 11" xfId="7767"/>
    <cellStyle name="Result 1 3 3 12" xfId="12382"/>
    <cellStyle name="Result 1 3 3 13" xfId="1558"/>
    <cellStyle name="Result 1 3 3 2" xfId="303"/>
    <cellStyle name="Result 1 3 3 2 2" xfId="1004"/>
    <cellStyle name="Result 1 3 3 2 2 2" xfId="3238"/>
    <cellStyle name="Result 1 3 3 2 2 2 2" xfId="9447"/>
    <cellStyle name="Result 1 3 3 2 2 3" xfId="5519"/>
    <cellStyle name="Result 1 3 3 2 2 3 2" xfId="11730"/>
    <cellStyle name="Result 1 3 3 2 2 4" xfId="7105"/>
    <cellStyle name="Result 1 3 3 2 2 5" xfId="8647"/>
    <cellStyle name="Result 1 3 3 2 2 6" xfId="13302"/>
    <cellStyle name="Result 1 3 3 2 2 7" xfId="2438"/>
    <cellStyle name="Result 1 3 3 2 3" xfId="4259"/>
    <cellStyle name="Result 1 3 3 2 3 2" xfId="10470"/>
    <cellStyle name="Result 1 3 3 2 4" xfId="4818"/>
    <cellStyle name="Result 1 3 3 2 4 2" xfId="11029"/>
    <cellStyle name="Result 1 3 3 2 5" xfId="6404"/>
    <cellStyle name="Result 1 3 3 2 6" xfId="7946"/>
    <cellStyle name="Result 1 3 3 2 7" xfId="12601"/>
    <cellStyle name="Result 1 3 3 2 8" xfId="1737"/>
    <cellStyle name="Result 1 3 3 3" xfId="405"/>
    <cellStyle name="Result 1 3 3 3 2" xfId="1106"/>
    <cellStyle name="Result 1 3 3 3 2 2" xfId="4397"/>
    <cellStyle name="Result 1 3 3 3 2 2 2" xfId="10608"/>
    <cellStyle name="Result 1 3 3 3 2 3" xfId="5621"/>
    <cellStyle name="Result 1 3 3 3 2 3 2" xfId="11832"/>
    <cellStyle name="Result 1 3 3 3 2 4" xfId="7207"/>
    <cellStyle name="Result 1 3 3 3 2 5" xfId="8749"/>
    <cellStyle name="Result 1 3 3 3 2 6" xfId="13404"/>
    <cellStyle name="Result 1 3 3 3 2 7" xfId="2540"/>
    <cellStyle name="Result 1 3 3 3 3" xfId="3493"/>
    <cellStyle name="Result 1 3 3 3 3 2" xfId="9702"/>
    <cellStyle name="Result 1 3 3 3 4" xfId="4920"/>
    <cellStyle name="Result 1 3 3 3 4 2" xfId="11131"/>
    <cellStyle name="Result 1 3 3 3 5" xfId="6506"/>
    <cellStyle name="Result 1 3 3 3 6" xfId="8048"/>
    <cellStyle name="Result 1 3 3 3 7" xfId="12703"/>
    <cellStyle name="Result 1 3 3 3 8" xfId="1839"/>
    <cellStyle name="Result 1 3 3 4" xfId="543"/>
    <cellStyle name="Result 1 3 3 4 2" xfId="1244"/>
    <cellStyle name="Result 1 3 3 4 2 2" xfId="3417"/>
    <cellStyle name="Result 1 3 3 4 2 2 2" xfId="9626"/>
    <cellStyle name="Result 1 3 3 4 2 3" xfId="5759"/>
    <cellStyle name="Result 1 3 3 4 2 3 2" xfId="11970"/>
    <cellStyle name="Result 1 3 3 4 2 4" xfId="7345"/>
    <cellStyle name="Result 1 3 3 4 2 5" xfId="8887"/>
    <cellStyle name="Result 1 3 3 4 2 6" xfId="13542"/>
    <cellStyle name="Result 1 3 3 4 2 7" xfId="2678"/>
    <cellStyle name="Result 1 3 3 4 3" xfId="4429"/>
    <cellStyle name="Result 1 3 3 4 3 2" xfId="10640"/>
    <cellStyle name="Result 1 3 3 4 4" xfId="5058"/>
    <cellStyle name="Result 1 3 3 4 4 2" xfId="11269"/>
    <cellStyle name="Result 1 3 3 4 5" xfId="6644"/>
    <cellStyle name="Result 1 3 3 4 6" xfId="8186"/>
    <cellStyle name="Result 1 3 3 4 7" xfId="12841"/>
    <cellStyle name="Result 1 3 3 4 8" xfId="1977"/>
    <cellStyle name="Result 1 3 3 5" xfId="683"/>
    <cellStyle name="Result 1 3 3 5 2" xfId="1384"/>
    <cellStyle name="Result 1 3 3 5 2 2" xfId="3723"/>
    <cellStyle name="Result 1 3 3 5 2 2 2" xfId="9932"/>
    <cellStyle name="Result 1 3 3 5 2 3" xfId="5899"/>
    <cellStyle name="Result 1 3 3 5 2 3 2" xfId="12110"/>
    <cellStyle name="Result 1 3 3 5 2 4" xfId="7485"/>
    <cellStyle name="Result 1 3 3 5 2 5" xfId="9027"/>
    <cellStyle name="Result 1 3 3 5 2 6" xfId="13682"/>
    <cellStyle name="Result 1 3 3 5 2 7" xfId="2818"/>
    <cellStyle name="Result 1 3 3 5 3" xfId="4057"/>
    <cellStyle name="Result 1 3 3 5 3 2" xfId="10266"/>
    <cellStyle name="Result 1 3 3 5 4" xfId="5198"/>
    <cellStyle name="Result 1 3 3 5 4 2" xfId="11409"/>
    <cellStyle name="Result 1 3 3 5 5" xfId="6784"/>
    <cellStyle name="Result 1 3 3 5 6" xfId="8326"/>
    <cellStyle name="Result 1 3 3 5 7" xfId="12981"/>
    <cellStyle name="Result 1 3 3 5 8" xfId="2117"/>
    <cellStyle name="Result 1 3 3 6" xfId="218"/>
    <cellStyle name="Result 1 3 3 6 2" xfId="3698"/>
    <cellStyle name="Result 1 3 3 6 2 2" xfId="9907"/>
    <cellStyle name="Result 1 3 3 6 3" xfId="5370"/>
    <cellStyle name="Result 1 3 3 6 3 2" xfId="11581"/>
    <cellStyle name="Result 1 3 3 6 4" xfId="6956"/>
    <cellStyle name="Result 1 3 3 6 5" xfId="8498"/>
    <cellStyle name="Result 1 3 3 6 6" xfId="12516"/>
    <cellStyle name="Result 1 3 3 6 7" xfId="2289"/>
    <cellStyle name="Result 1 3 3 7" xfId="855"/>
    <cellStyle name="Result 1 3 3 7 2" xfId="4226"/>
    <cellStyle name="Result 1 3 3 7 2 2" xfId="10437"/>
    <cellStyle name="Result 1 3 3 7 3" xfId="6041"/>
    <cellStyle name="Result 1 3 3 7 3 2" xfId="12252"/>
    <cellStyle name="Result 1 3 3 7 4" xfId="7627"/>
    <cellStyle name="Result 1 3 3 7 5" xfId="9169"/>
    <cellStyle name="Result 1 3 3 7 6" xfId="13153"/>
    <cellStyle name="Result 1 3 3 7 7" xfId="2960"/>
    <cellStyle name="Result 1 3 3 8" xfId="3599"/>
    <cellStyle name="Result 1 3 3 8 2" xfId="9808"/>
    <cellStyle name="Result 1 3 3 9" xfId="4639"/>
    <cellStyle name="Result 1 3 3 9 2" xfId="10850"/>
    <cellStyle name="Result 1 3 4" xfId="154"/>
    <cellStyle name="Result 1 3 4 10" xfId="6265"/>
    <cellStyle name="Result 1 3 4 11" xfId="7807"/>
    <cellStyle name="Result 1 3 4 12" xfId="12455"/>
    <cellStyle name="Result 1 3 4 13" xfId="1598"/>
    <cellStyle name="Result 1 3 4 2" xfId="327"/>
    <cellStyle name="Result 1 3 4 2 2" xfId="1028"/>
    <cellStyle name="Result 1 3 4 2 2 2" xfId="3883"/>
    <cellStyle name="Result 1 3 4 2 2 2 2" xfId="10092"/>
    <cellStyle name="Result 1 3 4 2 2 3" xfId="5543"/>
    <cellStyle name="Result 1 3 4 2 2 3 2" xfId="11754"/>
    <cellStyle name="Result 1 3 4 2 2 4" xfId="7129"/>
    <cellStyle name="Result 1 3 4 2 2 5" xfId="8671"/>
    <cellStyle name="Result 1 3 4 2 2 6" xfId="13326"/>
    <cellStyle name="Result 1 3 4 2 2 7" xfId="2462"/>
    <cellStyle name="Result 1 3 4 2 3" xfId="4180"/>
    <cellStyle name="Result 1 3 4 2 3 2" xfId="10390"/>
    <cellStyle name="Result 1 3 4 2 4" xfId="4842"/>
    <cellStyle name="Result 1 3 4 2 4 2" xfId="11053"/>
    <cellStyle name="Result 1 3 4 2 5" xfId="6428"/>
    <cellStyle name="Result 1 3 4 2 6" xfId="7970"/>
    <cellStyle name="Result 1 3 4 2 7" xfId="12625"/>
    <cellStyle name="Result 1 3 4 2 8" xfId="1761"/>
    <cellStyle name="Result 1 3 4 3" xfId="445"/>
    <cellStyle name="Result 1 3 4 3 2" xfId="1146"/>
    <cellStyle name="Result 1 3 4 3 2 2" xfId="3992"/>
    <cellStyle name="Result 1 3 4 3 2 2 2" xfId="10201"/>
    <cellStyle name="Result 1 3 4 3 2 3" xfId="5661"/>
    <cellStyle name="Result 1 3 4 3 2 3 2" xfId="11872"/>
    <cellStyle name="Result 1 3 4 3 2 4" xfId="7247"/>
    <cellStyle name="Result 1 3 4 3 2 5" xfId="8789"/>
    <cellStyle name="Result 1 3 4 3 2 6" xfId="13444"/>
    <cellStyle name="Result 1 3 4 3 2 7" xfId="2580"/>
    <cellStyle name="Result 1 3 4 3 3" xfId="4333"/>
    <cellStyle name="Result 1 3 4 3 3 2" xfId="10544"/>
    <cellStyle name="Result 1 3 4 3 4" xfId="4960"/>
    <cellStyle name="Result 1 3 4 3 4 2" xfId="11171"/>
    <cellStyle name="Result 1 3 4 3 5" xfId="6546"/>
    <cellStyle name="Result 1 3 4 3 6" xfId="8088"/>
    <cellStyle name="Result 1 3 4 3 7" xfId="12743"/>
    <cellStyle name="Result 1 3 4 3 8" xfId="1879"/>
    <cellStyle name="Result 1 3 4 4" xfId="583"/>
    <cellStyle name="Result 1 3 4 4 2" xfId="1284"/>
    <cellStyle name="Result 1 3 4 4 2 2" xfId="4311"/>
    <cellStyle name="Result 1 3 4 4 2 2 2" xfId="10522"/>
    <cellStyle name="Result 1 3 4 4 2 3" xfId="5799"/>
    <cellStyle name="Result 1 3 4 4 2 3 2" xfId="12010"/>
    <cellStyle name="Result 1 3 4 4 2 4" xfId="7385"/>
    <cellStyle name="Result 1 3 4 4 2 5" xfId="8927"/>
    <cellStyle name="Result 1 3 4 4 2 6" xfId="13582"/>
    <cellStyle name="Result 1 3 4 4 2 7" xfId="2718"/>
    <cellStyle name="Result 1 3 4 4 3" xfId="4137"/>
    <cellStyle name="Result 1 3 4 4 3 2" xfId="10347"/>
    <cellStyle name="Result 1 3 4 4 4" xfId="5098"/>
    <cellStyle name="Result 1 3 4 4 4 2" xfId="11309"/>
    <cellStyle name="Result 1 3 4 4 5" xfId="6684"/>
    <cellStyle name="Result 1 3 4 4 6" xfId="8226"/>
    <cellStyle name="Result 1 3 4 4 7" xfId="12881"/>
    <cellStyle name="Result 1 3 4 4 8" xfId="2017"/>
    <cellStyle name="Result 1 3 4 5" xfId="723"/>
    <cellStyle name="Result 1 3 4 5 2" xfId="1424"/>
    <cellStyle name="Result 1 3 4 5 2 2" xfId="4565"/>
    <cellStyle name="Result 1 3 4 5 2 2 2" xfId="10776"/>
    <cellStyle name="Result 1 3 4 5 2 3" xfId="5939"/>
    <cellStyle name="Result 1 3 4 5 2 3 2" xfId="12150"/>
    <cellStyle name="Result 1 3 4 5 2 4" xfId="7525"/>
    <cellStyle name="Result 1 3 4 5 2 5" xfId="9067"/>
    <cellStyle name="Result 1 3 4 5 2 6" xfId="13722"/>
    <cellStyle name="Result 1 3 4 5 2 7" xfId="2858"/>
    <cellStyle name="Result 1 3 4 5 3" xfId="3543"/>
    <cellStyle name="Result 1 3 4 5 3 2" xfId="9752"/>
    <cellStyle name="Result 1 3 4 5 4" xfId="5238"/>
    <cellStyle name="Result 1 3 4 5 4 2" xfId="11449"/>
    <cellStyle name="Result 1 3 4 5 5" xfId="6824"/>
    <cellStyle name="Result 1 3 4 5 6" xfId="8366"/>
    <cellStyle name="Result 1 3 4 5 7" xfId="13021"/>
    <cellStyle name="Result 1 3 4 5 8" xfId="2157"/>
    <cellStyle name="Result 1 3 4 6" xfId="895"/>
    <cellStyle name="Result 1 3 4 6 2" xfId="3107"/>
    <cellStyle name="Result 1 3 4 6 2 2" xfId="9316"/>
    <cellStyle name="Result 1 3 4 6 3" xfId="5410"/>
    <cellStyle name="Result 1 3 4 6 3 2" xfId="11621"/>
    <cellStyle name="Result 1 3 4 6 4" xfId="6996"/>
    <cellStyle name="Result 1 3 4 6 5" xfId="8538"/>
    <cellStyle name="Result 1 3 4 6 6" xfId="13193"/>
    <cellStyle name="Result 1 3 4 6 7" xfId="2329"/>
    <cellStyle name="Result 1 3 4 7" xfId="3000"/>
    <cellStyle name="Result 1 3 4 7 2" xfId="3888"/>
    <cellStyle name="Result 1 3 4 7 2 2" xfId="10097"/>
    <cellStyle name="Result 1 3 4 7 3" xfId="6081"/>
    <cellStyle name="Result 1 3 4 7 3 2" xfId="12292"/>
    <cellStyle name="Result 1 3 4 7 4" xfId="7667"/>
    <cellStyle name="Result 1 3 4 7 5" xfId="9209"/>
    <cellStyle name="Result 1 3 4 8" xfId="3618"/>
    <cellStyle name="Result 1 3 4 8 2" xfId="9827"/>
    <cellStyle name="Result 1 3 4 9" xfId="4679"/>
    <cellStyle name="Result 1 3 4 9 2" xfId="10890"/>
    <cellStyle name="Result 1 3 5" xfId="155"/>
    <cellStyle name="Result 1 3 5 10" xfId="6205"/>
    <cellStyle name="Result 1 3 5 11" xfId="7747"/>
    <cellStyle name="Result 1 3 5 12" xfId="12456"/>
    <cellStyle name="Result 1 3 5 13" xfId="1538"/>
    <cellStyle name="Result 1 3 5 2" xfId="236"/>
    <cellStyle name="Result 1 3 5 2 2" xfId="937"/>
    <cellStyle name="Result 1 3 5 2 2 2" xfId="3786"/>
    <cellStyle name="Result 1 3 5 2 2 2 2" xfId="9995"/>
    <cellStyle name="Result 1 3 5 2 2 3" xfId="5452"/>
    <cellStyle name="Result 1 3 5 2 2 3 2" xfId="11663"/>
    <cellStyle name="Result 1 3 5 2 2 4" xfId="7038"/>
    <cellStyle name="Result 1 3 5 2 2 5" xfId="8580"/>
    <cellStyle name="Result 1 3 5 2 2 6" xfId="13235"/>
    <cellStyle name="Result 1 3 5 2 2 7" xfId="2371"/>
    <cellStyle name="Result 1 3 5 2 3" xfId="3748"/>
    <cellStyle name="Result 1 3 5 2 3 2" xfId="9957"/>
    <cellStyle name="Result 1 3 5 2 4" xfId="4751"/>
    <cellStyle name="Result 1 3 5 2 4 2" xfId="10962"/>
    <cellStyle name="Result 1 3 5 2 5" xfId="6337"/>
    <cellStyle name="Result 1 3 5 2 6" xfId="7879"/>
    <cellStyle name="Result 1 3 5 2 7" xfId="12534"/>
    <cellStyle name="Result 1 3 5 2 8" xfId="1670"/>
    <cellStyle name="Result 1 3 5 3" xfId="385"/>
    <cellStyle name="Result 1 3 5 3 2" xfId="1086"/>
    <cellStyle name="Result 1 3 5 3 2 2" xfId="3694"/>
    <cellStyle name="Result 1 3 5 3 2 2 2" xfId="9903"/>
    <cellStyle name="Result 1 3 5 3 2 3" xfId="5601"/>
    <cellStyle name="Result 1 3 5 3 2 3 2" xfId="11812"/>
    <cellStyle name="Result 1 3 5 3 2 4" xfId="7187"/>
    <cellStyle name="Result 1 3 5 3 2 5" xfId="8729"/>
    <cellStyle name="Result 1 3 5 3 2 6" xfId="13384"/>
    <cellStyle name="Result 1 3 5 3 2 7" xfId="2520"/>
    <cellStyle name="Result 1 3 5 3 3" xfId="3297"/>
    <cellStyle name="Result 1 3 5 3 3 2" xfId="9506"/>
    <cellStyle name="Result 1 3 5 3 4" xfId="4900"/>
    <cellStyle name="Result 1 3 5 3 4 2" xfId="11111"/>
    <cellStyle name="Result 1 3 5 3 5" xfId="6486"/>
    <cellStyle name="Result 1 3 5 3 6" xfId="8028"/>
    <cellStyle name="Result 1 3 5 3 7" xfId="12683"/>
    <cellStyle name="Result 1 3 5 3 8" xfId="1819"/>
    <cellStyle name="Result 1 3 5 4" xfId="523"/>
    <cellStyle name="Result 1 3 5 4 2" xfId="1224"/>
    <cellStyle name="Result 1 3 5 4 2 2" xfId="3245"/>
    <cellStyle name="Result 1 3 5 4 2 2 2" xfId="9454"/>
    <cellStyle name="Result 1 3 5 4 2 3" xfId="5739"/>
    <cellStyle name="Result 1 3 5 4 2 3 2" xfId="11950"/>
    <cellStyle name="Result 1 3 5 4 2 4" xfId="7325"/>
    <cellStyle name="Result 1 3 5 4 2 5" xfId="8867"/>
    <cellStyle name="Result 1 3 5 4 2 6" xfId="13522"/>
    <cellStyle name="Result 1 3 5 4 2 7" xfId="2658"/>
    <cellStyle name="Result 1 3 5 4 3" xfId="3648"/>
    <cellStyle name="Result 1 3 5 4 3 2" xfId="9857"/>
    <cellStyle name="Result 1 3 5 4 4" xfId="5038"/>
    <cellStyle name="Result 1 3 5 4 4 2" xfId="11249"/>
    <cellStyle name="Result 1 3 5 4 5" xfId="6624"/>
    <cellStyle name="Result 1 3 5 4 6" xfId="8166"/>
    <cellStyle name="Result 1 3 5 4 7" xfId="12821"/>
    <cellStyle name="Result 1 3 5 4 8" xfId="1957"/>
    <cellStyle name="Result 1 3 5 5" xfId="663"/>
    <cellStyle name="Result 1 3 5 5 2" xfId="1364"/>
    <cellStyle name="Result 1 3 5 5 2 2" xfId="4172"/>
    <cellStyle name="Result 1 3 5 5 2 2 2" xfId="10382"/>
    <cellStyle name="Result 1 3 5 5 2 3" xfId="5879"/>
    <cellStyle name="Result 1 3 5 5 2 3 2" xfId="12090"/>
    <cellStyle name="Result 1 3 5 5 2 4" xfId="7465"/>
    <cellStyle name="Result 1 3 5 5 2 5" xfId="9007"/>
    <cellStyle name="Result 1 3 5 5 2 6" xfId="13662"/>
    <cellStyle name="Result 1 3 5 5 2 7" xfId="2798"/>
    <cellStyle name="Result 1 3 5 5 3" xfId="4006"/>
    <cellStyle name="Result 1 3 5 5 3 2" xfId="10215"/>
    <cellStyle name="Result 1 3 5 5 4" xfId="5178"/>
    <cellStyle name="Result 1 3 5 5 4 2" xfId="11389"/>
    <cellStyle name="Result 1 3 5 5 5" xfId="6764"/>
    <cellStyle name="Result 1 3 5 5 6" xfId="8306"/>
    <cellStyle name="Result 1 3 5 5 7" xfId="12961"/>
    <cellStyle name="Result 1 3 5 5 8" xfId="2097"/>
    <cellStyle name="Result 1 3 5 6" xfId="835"/>
    <cellStyle name="Result 1 3 5 6 2" xfId="3541"/>
    <cellStyle name="Result 1 3 5 6 2 2" xfId="9750"/>
    <cellStyle name="Result 1 3 5 6 3" xfId="5350"/>
    <cellStyle name="Result 1 3 5 6 3 2" xfId="11561"/>
    <cellStyle name="Result 1 3 5 6 4" xfId="6936"/>
    <cellStyle name="Result 1 3 5 6 5" xfId="8478"/>
    <cellStyle name="Result 1 3 5 6 6" xfId="13133"/>
    <cellStyle name="Result 1 3 5 6 7" xfId="2269"/>
    <cellStyle name="Result 1 3 5 7" xfId="2940"/>
    <cellStyle name="Result 1 3 5 7 2" xfId="4287"/>
    <cellStyle name="Result 1 3 5 7 2 2" xfId="10498"/>
    <cellStyle name="Result 1 3 5 7 3" xfId="6021"/>
    <cellStyle name="Result 1 3 5 7 3 2" xfId="12232"/>
    <cellStyle name="Result 1 3 5 7 4" xfId="7607"/>
    <cellStyle name="Result 1 3 5 7 5" xfId="9149"/>
    <cellStyle name="Result 1 3 5 8" xfId="4051"/>
    <cellStyle name="Result 1 3 5 8 2" xfId="10260"/>
    <cellStyle name="Result 1 3 5 9" xfId="4619"/>
    <cellStyle name="Result 1 3 5 9 2" xfId="10830"/>
    <cellStyle name="Result 1 3 6" xfId="242"/>
    <cellStyle name="Result 1 3 6 2" xfId="943"/>
    <cellStyle name="Result 1 3 6 2 2" xfId="3657"/>
    <cellStyle name="Result 1 3 6 2 2 2" xfId="9866"/>
    <cellStyle name="Result 1 3 6 2 3" xfId="5458"/>
    <cellStyle name="Result 1 3 6 2 3 2" xfId="11669"/>
    <cellStyle name="Result 1 3 6 2 4" xfId="7044"/>
    <cellStyle name="Result 1 3 6 2 5" xfId="8586"/>
    <cellStyle name="Result 1 3 6 2 6" xfId="13241"/>
    <cellStyle name="Result 1 3 6 2 7" xfId="2377"/>
    <cellStyle name="Result 1 3 6 3" xfId="3331"/>
    <cellStyle name="Result 1 3 6 3 2" xfId="9540"/>
    <cellStyle name="Result 1 3 6 4" xfId="4757"/>
    <cellStyle name="Result 1 3 6 4 2" xfId="10968"/>
    <cellStyle name="Result 1 3 6 5" xfId="6343"/>
    <cellStyle name="Result 1 3 6 6" xfId="7885"/>
    <cellStyle name="Result 1 3 6 7" xfId="12540"/>
    <cellStyle name="Result 1 3 6 8" xfId="1676"/>
    <cellStyle name="Result 1 3 7" xfId="345"/>
    <cellStyle name="Result 1 3 7 2" xfId="1046"/>
    <cellStyle name="Result 1 3 7 2 2" xfId="4032"/>
    <cellStyle name="Result 1 3 7 2 2 2" xfId="10241"/>
    <cellStyle name="Result 1 3 7 2 3" xfId="5561"/>
    <cellStyle name="Result 1 3 7 2 3 2" xfId="11772"/>
    <cellStyle name="Result 1 3 7 2 4" xfId="7147"/>
    <cellStyle name="Result 1 3 7 2 5" xfId="8689"/>
    <cellStyle name="Result 1 3 7 2 6" xfId="13344"/>
    <cellStyle name="Result 1 3 7 2 7" xfId="2480"/>
    <cellStyle name="Result 1 3 7 3" xfId="3900"/>
    <cellStyle name="Result 1 3 7 3 2" xfId="10109"/>
    <cellStyle name="Result 1 3 7 4" xfId="4860"/>
    <cellStyle name="Result 1 3 7 4 2" xfId="11071"/>
    <cellStyle name="Result 1 3 7 5" xfId="6446"/>
    <cellStyle name="Result 1 3 7 6" xfId="7988"/>
    <cellStyle name="Result 1 3 7 7" xfId="12643"/>
    <cellStyle name="Result 1 3 7 8" xfId="1779"/>
    <cellStyle name="Result 1 3 8" xfId="483"/>
    <cellStyle name="Result 1 3 8 2" xfId="1184"/>
    <cellStyle name="Result 1 3 8 2 2" xfId="3710"/>
    <cellStyle name="Result 1 3 8 2 2 2" xfId="9919"/>
    <cellStyle name="Result 1 3 8 2 3" xfId="5699"/>
    <cellStyle name="Result 1 3 8 2 3 2" xfId="11910"/>
    <cellStyle name="Result 1 3 8 2 4" xfId="7285"/>
    <cellStyle name="Result 1 3 8 2 5" xfId="8827"/>
    <cellStyle name="Result 1 3 8 2 6" xfId="13482"/>
    <cellStyle name="Result 1 3 8 2 7" xfId="2618"/>
    <cellStyle name="Result 1 3 8 3" xfId="4041"/>
    <cellStyle name="Result 1 3 8 3 2" xfId="10250"/>
    <cellStyle name="Result 1 3 8 4" xfId="4998"/>
    <cellStyle name="Result 1 3 8 4 2" xfId="11209"/>
    <cellStyle name="Result 1 3 8 5" xfId="6584"/>
    <cellStyle name="Result 1 3 8 6" xfId="8126"/>
    <cellStyle name="Result 1 3 8 7" xfId="12781"/>
    <cellStyle name="Result 1 3 8 8" xfId="1917"/>
    <cellStyle name="Result 1 3 9" xfId="623"/>
    <cellStyle name="Result 1 3 9 2" xfId="1324"/>
    <cellStyle name="Result 1 3 9 2 2" xfId="3134"/>
    <cellStyle name="Result 1 3 9 2 2 2" xfId="9343"/>
    <cellStyle name="Result 1 3 9 2 3" xfId="5839"/>
    <cellStyle name="Result 1 3 9 2 3 2" xfId="12050"/>
    <cellStyle name="Result 1 3 9 2 4" xfId="7425"/>
    <cellStyle name="Result 1 3 9 2 5" xfId="8967"/>
    <cellStyle name="Result 1 3 9 2 6" xfId="13622"/>
    <cellStyle name="Result 1 3 9 2 7" xfId="2758"/>
    <cellStyle name="Result 1 3 9 3" xfId="4290"/>
    <cellStyle name="Result 1 3 9 3 2" xfId="10501"/>
    <cellStyle name="Result 1 3 9 4" xfId="5138"/>
    <cellStyle name="Result 1 3 9 4 2" xfId="11349"/>
    <cellStyle name="Result 1 3 9 5" xfId="6724"/>
    <cellStyle name="Result 1 3 9 6" xfId="8266"/>
    <cellStyle name="Result 1 3 9 7" xfId="12921"/>
    <cellStyle name="Result 1 3 9 8" xfId="2057"/>
    <cellStyle name="Result 1 4" xfId="44"/>
    <cellStyle name="Result 1 4 10" xfId="771"/>
    <cellStyle name="Result 1 4 10 2" xfId="3169"/>
    <cellStyle name="Result 1 4 10 2 2" xfId="9378"/>
    <cellStyle name="Result 1 4 10 3" xfId="5286"/>
    <cellStyle name="Result 1 4 10 3 2" xfId="11497"/>
    <cellStyle name="Result 1 4 10 4" xfId="6872"/>
    <cellStyle name="Result 1 4 10 5" xfId="8414"/>
    <cellStyle name="Result 1 4 10 6" xfId="13069"/>
    <cellStyle name="Result 1 4 10 7" xfId="2205"/>
    <cellStyle name="Result 1 4 11" xfId="2902"/>
    <cellStyle name="Result 1 4 11 2" xfId="3216"/>
    <cellStyle name="Result 1 4 11 2 2" xfId="9425"/>
    <cellStyle name="Result 1 4 11 3" xfId="5983"/>
    <cellStyle name="Result 1 4 11 3 2" xfId="12194"/>
    <cellStyle name="Result 1 4 11 4" xfId="7569"/>
    <cellStyle name="Result 1 4 11 5" xfId="9111"/>
    <cellStyle name="Result 1 4 12" xfId="4073"/>
    <cellStyle name="Result 1 4 12 2" xfId="10282"/>
    <cellStyle name="Result 1 4 13" xfId="4585"/>
    <cellStyle name="Result 1 4 13 2" xfId="10796"/>
    <cellStyle name="Result 1 4 14" xfId="6141"/>
    <cellStyle name="Result 1 4 14 2" xfId="12338"/>
    <cellStyle name="Result 1 4 15" xfId="1504"/>
    <cellStyle name="Result 1 4 16" xfId="6171"/>
    <cellStyle name="Result 1 4 17" xfId="7713"/>
    <cellStyle name="Result 1 4 18" xfId="12358"/>
    <cellStyle name="Result 1 4 19" xfId="1470"/>
    <cellStyle name="Result 1 4 2" xfId="64"/>
    <cellStyle name="Result 1 4 2 10" xfId="3925"/>
    <cellStyle name="Result 1 4 2 10 2" xfId="10134"/>
    <cellStyle name="Result 1 4 2 11" xfId="4601"/>
    <cellStyle name="Result 1 4 2 11 2" xfId="10812"/>
    <cellStyle name="Result 1 4 2 12" xfId="1520"/>
    <cellStyle name="Result 1 4 2 13" xfId="6187"/>
    <cellStyle name="Result 1 4 2 14" xfId="7729"/>
    <cellStyle name="Result 1 4 2 15" xfId="12370"/>
    <cellStyle name="Result 1 4 2 16" xfId="1484"/>
    <cellStyle name="Result 1 4 2 2" xfId="156"/>
    <cellStyle name="Result 1 4 2 2 10" xfId="6287"/>
    <cellStyle name="Result 1 4 2 2 11" xfId="7829"/>
    <cellStyle name="Result 1 4 2 2 12" xfId="12457"/>
    <cellStyle name="Result 1 4 2 2 13" xfId="1620"/>
    <cellStyle name="Result 1 4 2 2 2" xfId="271"/>
    <cellStyle name="Result 1 4 2 2 2 2" xfId="972"/>
    <cellStyle name="Result 1 4 2 2 2 2 2" xfId="3105"/>
    <cellStyle name="Result 1 4 2 2 2 2 2 2" xfId="9314"/>
    <cellStyle name="Result 1 4 2 2 2 2 3" xfId="5487"/>
    <cellStyle name="Result 1 4 2 2 2 2 3 2" xfId="11698"/>
    <cellStyle name="Result 1 4 2 2 2 2 4" xfId="7073"/>
    <cellStyle name="Result 1 4 2 2 2 2 5" xfId="8615"/>
    <cellStyle name="Result 1 4 2 2 2 2 6" xfId="13270"/>
    <cellStyle name="Result 1 4 2 2 2 2 7" xfId="2406"/>
    <cellStyle name="Result 1 4 2 2 2 3" xfId="4279"/>
    <cellStyle name="Result 1 4 2 2 2 3 2" xfId="10490"/>
    <cellStyle name="Result 1 4 2 2 2 4" xfId="4786"/>
    <cellStyle name="Result 1 4 2 2 2 4 2" xfId="10997"/>
    <cellStyle name="Result 1 4 2 2 2 5" xfId="6372"/>
    <cellStyle name="Result 1 4 2 2 2 6" xfId="7914"/>
    <cellStyle name="Result 1 4 2 2 2 7" xfId="12569"/>
    <cellStyle name="Result 1 4 2 2 2 8" xfId="1705"/>
    <cellStyle name="Result 1 4 2 2 3" xfId="467"/>
    <cellStyle name="Result 1 4 2 2 3 2" xfId="1168"/>
    <cellStyle name="Result 1 4 2 2 3 2 2" xfId="3932"/>
    <cellStyle name="Result 1 4 2 2 3 2 2 2" xfId="10141"/>
    <cellStyle name="Result 1 4 2 2 3 2 3" xfId="5683"/>
    <cellStyle name="Result 1 4 2 2 3 2 3 2" xfId="11894"/>
    <cellStyle name="Result 1 4 2 2 3 2 4" xfId="7269"/>
    <cellStyle name="Result 1 4 2 2 3 2 5" xfId="8811"/>
    <cellStyle name="Result 1 4 2 2 3 2 6" xfId="13466"/>
    <cellStyle name="Result 1 4 2 2 3 2 7" xfId="2602"/>
    <cellStyle name="Result 1 4 2 2 3 3" xfId="3747"/>
    <cellStyle name="Result 1 4 2 2 3 3 2" xfId="9956"/>
    <cellStyle name="Result 1 4 2 2 3 4" xfId="4982"/>
    <cellStyle name="Result 1 4 2 2 3 4 2" xfId="11193"/>
    <cellStyle name="Result 1 4 2 2 3 5" xfId="6568"/>
    <cellStyle name="Result 1 4 2 2 3 6" xfId="8110"/>
    <cellStyle name="Result 1 4 2 2 3 7" xfId="12765"/>
    <cellStyle name="Result 1 4 2 2 3 8" xfId="1901"/>
    <cellStyle name="Result 1 4 2 2 4" xfId="605"/>
    <cellStyle name="Result 1 4 2 2 4 2" xfId="1306"/>
    <cellStyle name="Result 1 4 2 2 4 2 2" xfId="3725"/>
    <cellStyle name="Result 1 4 2 2 4 2 2 2" xfId="9934"/>
    <cellStyle name="Result 1 4 2 2 4 2 3" xfId="5821"/>
    <cellStyle name="Result 1 4 2 2 4 2 3 2" xfId="12032"/>
    <cellStyle name="Result 1 4 2 2 4 2 4" xfId="7407"/>
    <cellStyle name="Result 1 4 2 2 4 2 5" xfId="8949"/>
    <cellStyle name="Result 1 4 2 2 4 2 6" xfId="13604"/>
    <cellStyle name="Result 1 4 2 2 4 2 7" xfId="2740"/>
    <cellStyle name="Result 1 4 2 2 4 3" xfId="4059"/>
    <cellStyle name="Result 1 4 2 2 4 3 2" xfId="10268"/>
    <cellStyle name="Result 1 4 2 2 4 4" xfId="5120"/>
    <cellStyle name="Result 1 4 2 2 4 4 2" xfId="11331"/>
    <cellStyle name="Result 1 4 2 2 4 5" xfId="6706"/>
    <cellStyle name="Result 1 4 2 2 4 6" xfId="8248"/>
    <cellStyle name="Result 1 4 2 2 4 7" xfId="12903"/>
    <cellStyle name="Result 1 4 2 2 4 8" xfId="2039"/>
    <cellStyle name="Result 1 4 2 2 5" xfId="745"/>
    <cellStyle name="Result 1 4 2 2 5 2" xfId="1446"/>
    <cellStyle name="Result 1 4 2 2 5 2 2" xfId="3940"/>
    <cellStyle name="Result 1 4 2 2 5 2 2 2" xfId="10149"/>
    <cellStyle name="Result 1 4 2 2 5 2 3" xfId="5961"/>
    <cellStyle name="Result 1 4 2 2 5 2 3 2" xfId="12172"/>
    <cellStyle name="Result 1 4 2 2 5 2 4" xfId="7547"/>
    <cellStyle name="Result 1 4 2 2 5 2 5" xfId="9089"/>
    <cellStyle name="Result 1 4 2 2 5 2 6" xfId="13744"/>
    <cellStyle name="Result 1 4 2 2 5 2 7" xfId="2880"/>
    <cellStyle name="Result 1 4 2 2 5 3" xfId="3563"/>
    <cellStyle name="Result 1 4 2 2 5 3 2" xfId="9772"/>
    <cellStyle name="Result 1 4 2 2 5 4" xfId="5260"/>
    <cellStyle name="Result 1 4 2 2 5 4 2" xfId="11471"/>
    <cellStyle name="Result 1 4 2 2 5 5" xfId="6846"/>
    <cellStyle name="Result 1 4 2 2 5 6" xfId="8388"/>
    <cellStyle name="Result 1 4 2 2 5 7" xfId="13043"/>
    <cellStyle name="Result 1 4 2 2 5 8" xfId="2179"/>
    <cellStyle name="Result 1 4 2 2 6" xfId="917"/>
    <cellStyle name="Result 1 4 2 2 6 2" xfId="3125"/>
    <cellStyle name="Result 1 4 2 2 6 2 2" xfId="9334"/>
    <cellStyle name="Result 1 4 2 2 6 3" xfId="5432"/>
    <cellStyle name="Result 1 4 2 2 6 3 2" xfId="11643"/>
    <cellStyle name="Result 1 4 2 2 6 4" xfId="7018"/>
    <cellStyle name="Result 1 4 2 2 6 5" xfId="8560"/>
    <cellStyle name="Result 1 4 2 2 6 6" xfId="13215"/>
    <cellStyle name="Result 1 4 2 2 6 7" xfId="2351"/>
    <cellStyle name="Result 1 4 2 2 7" xfId="3022"/>
    <cellStyle name="Result 1 4 2 2 7 2" xfId="4464"/>
    <cellStyle name="Result 1 4 2 2 7 2 2" xfId="10675"/>
    <cellStyle name="Result 1 4 2 2 7 3" xfId="6103"/>
    <cellStyle name="Result 1 4 2 2 7 3 2" xfId="12314"/>
    <cellStyle name="Result 1 4 2 2 7 4" xfId="7689"/>
    <cellStyle name="Result 1 4 2 2 7 5" xfId="9231"/>
    <cellStyle name="Result 1 4 2 2 8" xfId="4217"/>
    <cellStyle name="Result 1 4 2 2 8 2" xfId="10427"/>
    <cellStyle name="Result 1 4 2 2 9" xfId="4701"/>
    <cellStyle name="Result 1 4 2 2 9 2" xfId="10912"/>
    <cellStyle name="Result 1 4 2 3" xfId="157"/>
    <cellStyle name="Result 1 4 2 3 10" xfId="6247"/>
    <cellStyle name="Result 1 4 2 3 11" xfId="7789"/>
    <cellStyle name="Result 1 4 2 3 12" xfId="12458"/>
    <cellStyle name="Result 1 4 2 3 13" xfId="1580"/>
    <cellStyle name="Result 1 4 2 3 2" xfId="326"/>
    <cellStyle name="Result 1 4 2 3 2 2" xfId="1027"/>
    <cellStyle name="Result 1 4 2 3 2 2 2" xfId="4537"/>
    <cellStyle name="Result 1 4 2 3 2 2 2 2" xfId="10748"/>
    <cellStyle name="Result 1 4 2 3 2 2 3" xfId="5542"/>
    <cellStyle name="Result 1 4 2 3 2 2 3 2" xfId="11753"/>
    <cellStyle name="Result 1 4 2 3 2 2 4" xfId="7128"/>
    <cellStyle name="Result 1 4 2 3 2 2 5" xfId="8670"/>
    <cellStyle name="Result 1 4 2 3 2 2 6" xfId="13325"/>
    <cellStyle name="Result 1 4 2 3 2 2 7" xfId="2461"/>
    <cellStyle name="Result 1 4 2 3 2 3" xfId="3634"/>
    <cellStyle name="Result 1 4 2 3 2 3 2" xfId="9843"/>
    <cellStyle name="Result 1 4 2 3 2 4" xfId="4841"/>
    <cellStyle name="Result 1 4 2 3 2 4 2" xfId="11052"/>
    <cellStyle name="Result 1 4 2 3 2 5" xfId="6427"/>
    <cellStyle name="Result 1 4 2 3 2 6" xfId="7969"/>
    <cellStyle name="Result 1 4 2 3 2 7" xfId="12624"/>
    <cellStyle name="Result 1 4 2 3 2 8" xfId="1760"/>
    <cellStyle name="Result 1 4 2 3 3" xfId="427"/>
    <cellStyle name="Result 1 4 2 3 3 2" xfId="1128"/>
    <cellStyle name="Result 1 4 2 3 3 2 2" xfId="3778"/>
    <cellStyle name="Result 1 4 2 3 3 2 2 2" xfId="9987"/>
    <cellStyle name="Result 1 4 2 3 3 2 3" xfId="5643"/>
    <cellStyle name="Result 1 4 2 3 3 2 3 2" xfId="11854"/>
    <cellStyle name="Result 1 4 2 3 3 2 4" xfId="7229"/>
    <cellStyle name="Result 1 4 2 3 3 2 5" xfId="8771"/>
    <cellStyle name="Result 1 4 2 3 3 2 6" xfId="13426"/>
    <cellStyle name="Result 1 4 2 3 3 2 7" xfId="2562"/>
    <cellStyle name="Result 1 4 2 3 3 3" xfId="4141"/>
    <cellStyle name="Result 1 4 2 3 3 3 2" xfId="10351"/>
    <cellStyle name="Result 1 4 2 3 3 4" xfId="4942"/>
    <cellStyle name="Result 1 4 2 3 3 4 2" xfId="11153"/>
    <cellStyle name="Result 1 4 2 3 3 5" xfId="6528"/>
    <cellStyle name="Result 1 4 2 3 3 6" xfId="8070"/>
    <cellStyle name="Result 1 4 2 3 3 7" xfId="12725"/>
    <cellStyle name="Result 1 4 2 3 3 8" xfId="1861"/>
    <cellStyle name="Result 1 4 2 3 4" xfId="565"/>
    <cellStyle name="Result 1 4 2 3 4 2" xfId="1266"/>
    <cellStyle name="Result 1 4 2 3 4 2 2" xfId="3801"/>
    <cellStyle name="Result 1 4 2 3 4 2 2 2" xfId="10010"/>
    <cellStyle name="Result 1 4 2 3 4 2 3" xfId="5781"/>
    <cellStyle name="Result 1 4 2 3 4 2 3 2" xfId="11992"/>
    <cellStyle name="Result 1 4 2 3 4 2 4" xfId="7367"/>
    <cellStyle name="Result 1 4 2 3 4 2 5" xfId="8909"/>
    <cellStyle name="Result 1 4 2 3 4 2 6" xfId="13564"/>
    <cellStyle name="Result 1 4 2 3 4 2 7" xfId="2700"/>
    <cellStyle name="Result 1 4 2 3 4 3" xfId="3268"/>
    <cellStyle name="Result 1 4 2 3 4 3 2" xfId="9477"/>
    <cellStyle name="Result 1 4 2 3 4 4" xfId="5080"/>
    <cellStyle name="Result 1 4 2 3 4 4 2" xfId="11291"/>
    <cellStyle name="Result 1 4 2 3 4 5" xfId="6666"/>
    <cellStyle name="Result 1 4 2 3 4 6" xfId="8208"/>
    <cellStyle name="Result 1 4 2 3 4 7" xfId="12863"/>
    <cellStyle name="Result 1 4 2 3 4 8" xfId="1999"/>
    <cellStyle name="Result 1 4 2 3 5" xfId="705"/>
    <cellStyle name="Result 1 4 2 3 5 2" xfId="1406"/>
    <cellStyle name="Result 1 4 2 3 5 2 2" xfId="3645"/>
    <cellStyle name="Result 1 4 2 3 5 2 2 2" xfId="9854"/>
    <cellStyle name="Result 1 4 2 3 5 2 3" xfId="5921"/>
    <cellStyle name="Result 1 4 2 3 5 2 3 2" xfId="12132"/>
    <cellStyle name="Result 1 4 2 3 5 2 4" xfId="7507"/>
    <cellStyle name="Result 1 4 2 3 5 2 5" xfId="9049"/>
    <cellStyle name="Result 1 4 2 3 5 2 6" xfId="13704"/>
    <cellStyle name="Result 1 4 2 3 5 2 7" xfId="2840"/>
    <cellStyle name="Result 1 4 2 3 5 3" xfId="3469"/>
    <cellStyle name="Result 1 4 2 3 5 3 2" xfId="9678"/>
    <cellStyle name="Result 1 4 2 3 5 4" xfId="5220"/>
    <cellStyle name="Result 1 4 2 3 5 4 2" xfId="11431"/>
    <cellStyle name="Result 1 4 2 3 5 5" xfId="6806"/>
    <cellStyle name="Result 1 4 2 3 5 6" xfId="8348"/>
    <cellStyle name="Result 1 4 2 3 5 7" xfId="13003"/>
    <cellStyle name="Result 1 4 2 3 5 8" xfId="2139"/>
    <cellStyle name="Result 1 4 2 3 6" xfId="877"/>
    <cellStyle name="Result 1 4 2 3 6 2" xfId="4264"/>
    <cellStyle name="Result 1 4 2 3 6 2 2" xfId="10475"/>
    <cellStyle name="Result 1 4 2 3 6 3" xfId="5392"/>
    <cellStyle name="Result 1 4 2 3 6 3 2" xfId="11603"/>
    <cellStyle name="Result 1 4 2 3 6 4" xfId="6978"/>
    <cellStyle name="Result 1 4 2 3 6 5" xfId="8520"/>
    <cellStyle name="Result 1 4 2 3 6 6" xfId="13175"/>
    <cellStyle name="Result 1 4 2 3 6 7" xfId="2311"/>
    <cellStyle name="Result 1 4 2 3 7" xfId="2982"/>
    <cellStyle name="Result 1 4 2 3 7 2" xfId="4246"/>
    <cellStyle name="Result 1 4 2 3 7 2 2" xfId="10457"/>
    <cellStyle name="Result 1 4 2 3 7 3" xfId="6063"/>
    <cellStyle name="Result 1 4 2 3 7 3 2" xfId="12274"/>
    <cellStyle name="Result 1 4 2 3 7 4" xfId="7649"/>
    <cellStyle name="Result 1 4 2 3 7 5" xfId="9191"/>
    <cellStyle name="Result 1 4 2 3 8" xfId="3520"/>
    <cellStyle name="Result 1 4 2 3 8 2" xfId="9729"/>
    <cellStyle name="Result 1 4 2 3 9" xfId="4661"/>
    <cellStyle name="Result 1 4 2 3 9 2" xfId="10872"/>
    <cellStyle name="Result 1 4 2 4" xfId="288"/>
    <cellStyle name="Result 1 4 2 4 2" xfId="989"/>
    <cellStyle name="Result 1 4 2 4 2 2" xfId="3538"/>
    <cellStyle name="Result 1 4 2 4 2 2 2" xfId="9747"/>
    <cellStyle name="Result 1 4 2 4 2 3" xfId="5504"/>
    <cellStyle name="Result 1 4 2 4 2 3 2" xfId="11715"/>
    <cellStyle name="Result 1 4 2 4 2 4" xfId="7090"/>
    <cellStyle name="Result 1 4 2 4 2 5" xfId="8632"/>
    <cellStyle name="Result 1 4 2 4 2 6" xfId="13287"/>
    <cellStyle name="Result 1 4 2 4 2 7" xfId="2423"/>
    <cellStyle name="Result 1 4 2 4 3" xfId="3141"/>
    <cellStyle name="Result 1 4 2 4 3 2" xfId="9350"/>
    <cellStyle name="Result 1 4 2 4 4" xfId="4803"/>
    <cellStyle name="Result 1 4 2 4 4 2" xfId="11014"/>
    <cellStyle name="Result 1 4 2 4 5" xfId="6389"/>
    <cellStyle name="Result 1 4 2 4 6" xfId="7931"/>
    <cellStyle name="Result 1 4 2 4 7" xfId="12586"/>
    <cellStyle name="Result 1 4 2 4 8" xfId="1722"/>
    <cellStyle name="Result 1 4 2 5" xfId="367"/>
    <cellStyle name="Result 1 4 2 5 2" xfId="1068"/>
    <cellStyle name="Result 1 4 2 5 2 2" xfId="3404"/>
    <cellStyle name="Result 1 4 2 5 2 2 2" xfId="9613"/>
    <cellStyle name="Result 1 4 2 5 2 3" xfId="5583"/>
    <cellStyle name="Result 1 4 2 5 2 3 2" xfId="11794"/>
    <cellStyle name="Result 1 4 2 5 2 4" xfId="7169"/>
    <cellStyle name="Result 1 4 2 5 2 5" xfId="8711"/>
    <cellStyle name="Result 1 4 2 5 2 6" xfId="13366"/>
    <cellStyle name="Result 1 4 2 5 2 7" xfId="2502"/>
    <cellStyle name="Result 1 4 2 5 3" xfId="3822"/>
    <cellStyle name="Result 1 4 2 5 3 2" xfId="10031"/>
    <cellStyle name="Result 1 4 2 5 4" xfId="4882"/>
    <cellStyle name="Result 1 4 2 5 4 2" xfId="11093"/>
    <cellStyle name="Result 1 4 2 5 5" xfId="6468"/>
    <cellStyle name="Result 1 4 2 5 6" xfId="8010"/>
    <cellStyle name="Result 1 4 2 5 7" xfId="12665"/>
    <cellStyle name="Result 1 4 2 5 8" xfId="1801"/>
    <cellStyle name="Result 1 4 2 6" xfId="505"/>
    <cellStyle name="Result 1 4 2 6 2" xfId="1206"/>
    <cellStyle name="Result 1 4 2 6 2 2" xfId="3084"/>
    <cellStyle name="Result 1 4 2 6 2 2 2" xfId="9293"/>
    <cellStyle name="Result 1 4 2 6 2 3" xfId="5721"/>
    <cellStyle name="Result 1 4 2 6 2 3 2" xfId="11932"/>
    <cellStyle name="Result 1 4 2 6 2 4" xfId="7307"/>
    <cellStyle name="Result 1 4 2 6 2 5" xfId="8849"/>
    <cellStyle name="Result 1 4 2 6 2 6" xfId="13504"/>
    <cellStyle name="Result 1 4 2 6 2 7" xfId="2640"/>
    <cellStyle name="Result 1 4 2 6 3" xfId="3455"/>
    <cellStyle name="Result 1 4 2 6 3 2" xfId="9664"/>
    <cellStyle name="Result 1 4 2 6 4" xfId="5020"/>
    <cellStyle name="Result 1 4 2 6 4 2" xfId="11231"/>
    <cellStyle name="Result 1 4 2 6 5" xfId="6606"/>
    <cellStyle name="Result 1 4 2 6 6" xfId="8148"/>
    <cellStyle name="Result 1 4 2 6 7" xfId="12803"/>
    <cellStyle name="Result 1 4 2 6 8" xfId="1939"/>
    <cellStyle name="Result 1 4 2 7" xfId="645"/>
    <cellStyle name="Result 1 4 2 7 2" xfId="1346"/>
    <cellStyle name="Result 1 4 2 7 2 2" xfId="4567"/>
    <cellStyle name="Result 1 4 2 7 2 2 2" xfId="10778"/>
    <cellStyle name="Result 1 4 2 7 2 3" xfId="5861"/>
    <cellStyle name="Result 1 4 2 7 2 3 2" xfId="12072"/>
    <cellStyle name="Result 1 4 2 7 2 4" xfId="7447"/>
    <cellStyle name="Result 1 4 2 7 2 5" xfId="8989"/>
    <cellStyle name="Result 1 4 2 7 2 6" xfId="13644"/>
    <cellStyle name="Result 1 4 2 7 2 7" xfId="2780"/>
    <cellStyle name="Result 1 4 2 7 3" xfId="3833"/>
    <cellStyle name="Result 1 4 2 7 3 2" xfId="10042"/>
    <cellStyle name="Result 1 4 2 7 4" xfId="5160"/>
    <cellStyle name="Result 1 4 2 7 4 2" xfId="11371"/>
    <cellStyle name="Result 1 4 2 7 5" xfId="6746"/>
    <cellStyle name="Result 1 4 2 7 6" xfId="8288"/>
    <cellStyle name="Result 1 4 2 7 7" xfId="12943"/>
    <cellStyle name="Result 1 4 2 7 8" xfId="2079"/>
    <cellStyle name="Result 1 4 2 8" xfId="817"/>
    <cellStyle name="Result 1 4 2 8 2" xfId="3055"/>
    <cellStyle name="Result 1 4 2 8 2 2" xfId="9264"/>
    <cellStyle name="Result 1 4 2 8 3" xfId="5332"/>
    <cellStyle name="Result 1 4 2 8 3 2" xfId="11543"/>
    <cellStyle name="Result 1 4 2 8 4" xfId="6918"/>
    <cellStyle name="Result 1 4 2 8 5" xfId="8460"/>
    <cellStyle name="Result 1 4 2 8 6" xfId="13115"/>
    <cellStyle name="Result 1 4 2 8 7" xfId="2251"/>
    <cellStyle name="Result 1 4 2 9" xfId="2922"/>
    <cellStyle name="Result 1 4 2 9 2" xfId="3372"/>
    <cellStyle name="Result 1 4 2 9 2 2" xfId="9581"/>
    <cellStyle name="Result 1 4 2 9 3" xfId="6003"/>
    <cellStyle name="Result 1 4 2 9 3 2" xfId="12214"/>
    <cellStyle name="Result 1 4 2 9 4" xfId="7589"/>
    <cellStyle name="Result 1 4 2 9 5" xfId="9131"/>
    <cellStyle name="Result 1 4 3" xfId="78"/>
    <cellStyle name="Result 1 4 3 10" xfId="6227"/>
    <cellStyle name="Result 1 4 3 11" xfId="7769"/>
    <cellStyle name="Result 1 4 3 12" xfId="12384"/>
    <cellStyle name="Result 1 4 3 13" xfId="1560"/>
    <cellStyle name="Result 1 4 3 2" xfId="196"/>
    <cellStyle name="Result 1 4 3 2 2" xfId="795"/>
    <cellStyle name="Result 1 4 3 2 2 2" xfId="3071"/>
    <cellStyle name="Result 1 4 3 2 2 2 2" xfId="9280"/>
    <cellStyle name="Result 1 4 3 2 2 3" xfId="5310"/>
    <cellStyle name="Result 1 4 3 2 2 3 2" xfId="11521"/>
    <cellStyle name="Result 1 4 3 2 2 4" xfId="6896"/>
    <cellStyle name="Result 1 4 3 2 2 5" xfId="8438"/>
    <cellStyle name="Result 1 4 3 2 2 6" xfId="13093"/>
    <cellStyle name="Result 1 4 3 2 2 7" xfId="2229"/>
    <cellStyle name="Result 1 4 3 2 3" xfId="3270"/>
    <cellStyle name="Result 1 4 3 2 3 2" xfId="9479"/>
    <cellStyle name="Result 1 4 3 2 4" xfId="4725"/>
    <cellStyle name="Result 1 4 3 2 4 2" xfId="10936"/>
    <cellStyle name="Result 1 4 3 2 5" xfId="6311"/>
    <cellStyle name="Result 1 4 3 2 6" xfId="7853"/>
    <cellStyle name="Result 1 4 3 2 7" xfId="12494"/>
    <cellStyle name="Result 1 4 3 2 8" xfId="1644"/>
    <cellStyle name="Result 1 4 3 3" xfId="407"/>
    <cellStyle name="Result 1 4 3 3 2" xfId="1108"/>
    <cellStyle name="Result 1 4 3 3 2 2" xfId="4260"/>
    <cellStyle name="Result 1 4 3 3 2 2 2" xfId="10471"/>
    <cellStyle name="Result 1 4 3 3 2 3" xfId="5623"/>
    <cellStyle name="Result 1 4 3 3 2 3 2" xfId="11834"/>
    <cellStyle name="Result 1 4 3 3 2 4" xfId="7209"/>
    <cellStyle name="Result 1 4 3 3 2 5" xfId="8751"/>
    <cellStyle name="Result 1 4 3 3 2 6" xfId="13406"/>
    <cellStyle name="Result 1 4 3 3 2 7" xfId="2542"/>
    <cellStyle name="Result 1 4 3 3 3" xfId="3359"/>
    <cellStyle name="Result 1 4 3 3 3 2" xfId="9568"/>
    <cellStyle name="Result 1 4 3 3 4" xfId="4922"/>
    <cellStyle name="Result 1 4 3 3 4 2" xfId="11133"/>
    <cellStyle name="Result 1 4 3 3 5" xfId="6508"/>
    <cellStyle name="Result 1 4 3 3 6" xfId="8050"/>
    <cellStyle name="Result 1 4 3 3 7" xfId="12705"/>
    <cellStyle name="Result 1 4 3 3 8" xfId="1841"/>
    <cellStyle name="Result 1 4 3 4" xfId="545"/>
    <cellStyle name="Result 1 4 3 4 2" xfId="1246"/>
    <cellStyle name="Result 1 4 3 4 2 2" xfId="3266"/>
    <cellStyle name="Result 1 4 3 4 2 2 2" xfId="9475"/>
    <cellStyle name="Result 1 4 3 4 2 3" xfId="5761"/>
    <cellStyle name="Result 1 4 3 4 2 3 2" xfId="11972"/>
    <cellStyle name="Result 1 4 3 4 2 4" xfId="7347"/>
    <cellStyle name="Result 1 4 3 4 2 5" xfId="8889"/>
    <cellStyle name="Result 1 4 3 4 2 6" xfId="13544"/>
    <cellStyle name="Result 1 4 3 4 2 7" xfId="2680"/>
    <cellStyle name="Result 1 4 3 4 3" xfId="4292"/>
    <cellStyle name="Result 1 4 3 4 3 2" xfId="10503"/>
    <cellStyle name="Result 1 4 3 4 4" xfId="5060"/>
    <cellStyle name="Result 1 4 3 4 4 2" xfId="11271"/>
    <cellStyle name="Result 1 4 3 4 5" xfId="6646"/>
    <cellStyle name="Result 1 4 3 4 6" xfId="8188"/>
    <cellStyle name="Result 1 4 3 4 7" xfId="12843"/>
    <cellStyle name="Result 1 4 3 4 8" xfId="1979"/>
    <cellStyle name="Result 1 4 3 5" xfId="685"/>
    <cellStyle name="Result 1 4 3 5 2" xfId="1386"/>
    <cellStyle name="Result 1 4 3 5 2 2" xfId="3586"/>
    <cellStyle name="Result 1 4 3 5 2 2 2" xfId="9795"/>
    <cellStyle name="Result 1 4 3 5 2 3" xfId="5901"/>
    <cellStyle name="Result 1 4 3 5 2 3 2" xfId="12112"/>
    <cellStyle name="Result 1 4 3 5 2 4" xfId="7487"/>
    <cellStyle name="Result 1 4 3 5 2 5" xfId="9029"/>
    <cellStyle name="Result 1 4 3 5 2 6" xfId="13684"/>
    <cellStyle name="Result 1 4 3 5 2 7" xfId="2820"/>
    <cellStyle name="Result 1 4 3 5 3" xfId="4024"/>
    <cellStyle name="Result 1 4 3 5 3 2" xfId="10233"/>
    <cellStyle name="Result 1 4 3 5 4" xfId="5200"/>
    <cellStyle name="Result 1 4 3 5 4 2" xfId="11411"/>
    <cellStyle name="Result 1 4 3 5 5" xfId="6786"/>
    <cellStyle name="Result 1 4 3 5 6" xfId="8328"/>
    <cellStyle name="Result 1 4 3 5 7" xfId="12983"/>
    <cellStyle name="Result 1 4 3 5 8" xfId="2119"/>
    <cellStyle name="Result 1 4 3 6" xfId="220"/>
    <cellStyle name="Result 1 4 3 6 2" xfId="3560"/>
    <cellStyle name="Result 1 4 3 6 2 2" xfId="9769"/>
    <cellStyle name="Result 1 4 3 6 3" xfId="5372"/>
    <cellStyle name="Result 1 4 3 6 3 2" xfId="11583"/>
    <cellStyle name="Result 1 4 3 6 4" xfId="6958"/>
    <cellStyle name="Result 1 4 3 6 5" xfId="8500"/>
    <cellStyle name="Result 1 4 3 6 6" xfId="12518"/>
    <cellStyle name="Result 1 4 3 6 7" xfId="2291"/>
    <cellStyle name="Result 1 4 3 7" xfId="857"/>
    <cellStyle name="Result 1 4 3 7 2" xfId="4093"/>
    <cellStyle name="Result 1 4 3 7 2 2" xfId="10302"/>
    <cellStyle name="Result 1 4 3 7 3" xfId="6043"/>
    <cellStyle name="Result 1 4 3 7 3 2" xfId="12254"/>
    <cellStyle name="Result 1 4 3 7 4" xfId="7629"/>
    <cellStyle name="Result 1 4 3 7 5" xfId="9171"/>
    <cellStyle name="Result 1 4 3 7 6" xfId="13155"/>
    <cellStyle name="Result 1 4 3 7 7" xfId="2962"/>
    <cellStyle name="Result 1 4 3 8" xfId="3464"/>
    <cellStyle name="Result 1 4 3 8 2" xfId="9673"/>
    <cellStyle name="Result 1 4 3 9" xfId="4641"/>
    <cellStyle name="Result 1 4 3 9 2" xfId="10852"/>
    <cellStyle name="Result 1 4 4" xfId="158"/>
    <cellStyle name="Result 1 4 4 10" xfId="6267"/>
    <cellStyle name="Result 1 4 4 11" xfId="7809"/>
    <cellStyle name="Result 1 4 4 12" xfId="12459"/>
    <cellStyle name="Result 1 4 4 13" xfId="1600"/>
    <cellStyle name="Result 1 4 4 2" xfId="273"/>
    <cellStyle name="Result 1 4 4 2 2" xfId="974"/>
    <cellStyle name="Result 1 4 4 2 2 2" xfId="3780"/>
    <cellStyle name="Result 1 4 4 2 2 2 2" xfId="9989"/>
    <cellStyle name="Result 1 4 4 2 2 3" xfId="5489"/>
    <cellStyle name="Result 1 4 4 2 2 3 2" xfId="11700"/>
    <cellStyle name="Result 1 4 4 2 2 4" xfId="7075"/>
    <cellStyle name="Result 1 4 4 2 2 5" xfId="8617"/>
    <cellStyle name="Result 1 4 4 2 2 6" xfId="13272"/>
    <cellStyle name="Result 1 4 4 2 2 7" xfId="2408"/>
    <cellStyle name="Result 1 4 4 2 3" xfId="4144"/>
    <cellStyle name="Result 1 4 4 2 3 2" xfId="10354"/>
    <cellStyle name="Result 1 4 4 2 4" xfId="4788"/>
    <cellStyle name="Result 1 4 4 2 4 2" xfId="10999"/>
    <cellStyle name="Result 1 4 4 2 5" xfId="6374"/>
    <cellStyle name="Result 1 4 4 2 6" xfId="7916"/>
    <cellStyle name="Result 1 4 4 2 7" xfId="12571"/>
    <cellStyle name="Result 1 4 4 2 8" xfId="1707"/>
    <cellStyle name="Result 1 4 4 3" xfId="447"/>
    <cellStyle name="Result 1 4 4 3 2" xfId="1148"/>
    <cellStyle name="Result 1 4 4 3 2 2" xfId="3120"/>
    <cellStyle name="Result 1 4 4 3 2 2 2" xfId="9329"/>
    <cellStyle name="Result 1 4 4 3 2 3" xfId="5663"/>
    <cellStyle name="Result 1 4 4 3 2 3 2" xfId="11874"/>
    <cellStyle name="Result 1 4 4 3 2 4" xfId="7249"/>
    <cellStyle name="Result 1 4 4 3 2 5" xfId="8791"/>
    <cellStyle name="Result 1 4 4 3 2 6" xfId="13446"/>
    <cellStyle name="Result 1 4 4 3 2 7" xfId="2582"/>
    <cellStyle name="Result 1 4 4 3 3" xfId="4196"/>
    <cellStyle name="Result 1 4 4 3 3 2" xfId="10406"/>
    <cellStyle name="Result 1 4 4 3 4" xfId="4962"/>
    <cellStyle name="Result 1 4 4 3 4 2" xfId="11173"/>
    <cellStyle name="Result 1 4 4 3 5" xfId="6548"/>
    <cellStyle name="Result 1 4 4 3 6" xfId="8090"/>
    <cellStyle name="Result 1 4 4 3 7" xfId="12745"/>
    <cellStyle name="Result 1 4 4 3 8" xfId="1881"/>
    <cellStyle name="Result 1 4 4 4" xfId="585"/>
    <cellStyle name="Result 1 4 4 4 2" xfId="1286"/>
    <cellStyle name="Result 1 4 4 4 2 2" xfId="4174"/>
    <cellStyle name="Result 1 4 4 4 2 2 2" xfId="10384"/>
    <cellStyle name="Result 1 4 4 4 2 3" xfId="5801"/>
    <cellStyle name="Result 1 4 4 4 2 3 2" xfId="12012"/>
    <cellStyle name="Result 1 4 4 4 2 4" xfId="7387"/>
    <cellStyle name="Result 1 4 4 4 2 5" xfId="8929"/>
    <cellStyle name="Result 1 4 4 4 2 6" xfId="13584"/>
    <cellStyle name="Result 1 4 4 4 2 7" xfId="2720"/>
    <cellStyle name="Result 1 4 4 4 3" xfId="4034"/>
    <cellStyle name="Result 1 4 4 4 3 2" xfId="10243"/>
    <cellStyle name="Result 1 4 4 4 4" xfId="5100"/>
    <cellStyle name="Result 1 4 4 4 4 2" xfId="11311"/>
    <cellStyle name="Result 1 4 4 4 5" xfId="6686"/>
    <cellStyle name="Result 1 4 4 4 6" xfId="8228"/>
    <cellStyle name="Result 1 4 4 4 7" xfId="12883"/>
    <cellStyle name="Result 1 4 4 4 8" xfId="2019"/>
    <cellStyle name="Result 1 4 4 5" xfId="725"/>
    <cellStyle name="Result 1 4 4 5 2" xfId="1426"/>
    <cellStyle name="Result 1 4 4 5 2 2" xfId="4426"/>
    <cellStyle name="Result 1 4 4 5 2 2 2" xfId="10637"/>
    <cellStyle name="Result 1 4 4 5 2 3" xfId="5941"/>
    <cellStyle name="Result 1 4 4 5 2 3 2" xfId="12152"/>
    <cellStyle name="Result 1 4 4 5 2 4" xfId="7527"/>
    <cellStyle name="Result 1 4 4 5 2 5" xfId="9069"/>
    <cellStyle name="Result 1 4 4 5 2 6" xfId="13724"/>
    <cellStyle name="Result 1 4 4 5 2 7" xfId="2860"/>
    <cellStyle name="Result 1 4 4 5 3" xfId="3410"/>
    <cellStyle name="Result 1 4 4 5 3 2" xfId="9619"/>
    <cellStyle name="Result 1 4 4 5 4" xfId="5240"/>
    <cellStyle name="Result 1 4 4 5 4 2" xfId="11451"/>
    <cellStyle name="Result 1 4 4 5 5" xfId="6826"/>
    <cellStyle name="Result 1 4 4 5 6" xfId="8368"/>
    <cellStyle name="Result 1 4 4 5 7" xfId="13023"/>
    <cellStyle name="Result 1 4 4 5 8" xfId="2159"/>
    <cellStyle name="Result 1 4 4 6" xfId="897"/>
    <cellStyle name="Result 1 4 4 6 2" xfId="3782"/>
    <cellStyle name="Result 1 4 4 6 2 2" xfId="9991"/>
    <cellStyle name="Result 1 4 4 6 3" xfId="5412"/>
    <cellStyle name="Result 1 4 4 6 3 2" xfId="11623"/>
    <cellStyle name="Result 1 4 4 6 4" xfId="6998"/>
    <cellStyle name="Result 1 4 4 6 5" xfId="8540"/>
    <cellStyle name="Result 1 4 4 6 6" xfId="13195"/>
    <cellStyle name="Result 1 4 4 6 7" xfId="2331"/>
    <cellStyle name="Result 1 4 4 7" xfId="3002"/>
    <cellStyle name="Result 1 4 4 7 2" xfId="3719"/>
    <cellStyle name="Result 1 4 4 7 2 2" xfId="9928"/>
    <cellStyle name="Result 1 4 4 7 3" xfId="6083"/>
    <cellStyle name="Result 1 4 4 7 3 2" xfId="12294"/>
    <cellStyle name="Result 1 4 4 7 4" xfId="7669"/>
    <cellStyle name="Result 1 4 4 7 5" xfId="9211"/>
    <cellStyle name="Result 1 4 4 8" xfId="3483"/>
    <cellStyle name="Result 1 4 4 8 2" xfId="9692"/>
    <cellStyle name="Result 1 4 4 9" xfId="4681"/>
    <cellStyle name="Result 1 4 4 9 2" xfId="10892"/>
    <cellStyle name="Result 1 4 5" xfId="159"/>
    <cellStyle name="Result 1 4 5 10" xfId="6207"/>
    <cellStyle name="Result 1 4 5 11" xfId="7749"/>
    <cellStyle name="Result 1 4 5 12" xfId="12460"/>
    <cellStyle name="Result 1 4 5 13" xfId="1540"/>
    <cellStyle name="Result 1 4 5 2" xfId="247"/>
    <cellStyle name="Result 1 4 5 2 2" xfId="948"/>
    <cellStyle name="Result 1 4 5 2 2 2" xfId="3963"/>
    <cellStyle name="Result 1 4 5 2 2 2 2" xfId="10172"/>
    <cellStyle name="Result 1 4 5 2 2 3" xfId="5463"/>
    <cellStyle name="Result 1 4 5 2 2 3 2" xfId="11674"/>
    <cellStyle name="Result 1 4 5 2 2 4" xfId="7049"/>
    <cellStyle name="Result 1 4 5 2 2 5" xfId="8591"/>
    <cellStyle name="Result 1 4 5 2 2 6" xfId="13246"/>
    <cellStyle name="Result 1 4 5 2 2 7" xfId="2382"/>
    <cellStyle name="Result 1 4 5 2 3" xfId="3083"/>
    <cellStyle name="Result 1 4 5 2 3 2" xfId="9292"/>
    <cellStyle name="Result 1 4 5 2 4" xfId="4762"/>
    <cellStyle name="Result 1 4 5 2 4 2" xfId="10973"/>
    <cellStyle name="Result 1 4 5 2 5" xfId="6348"/>
    <cellStyle name="Result 1 4 5 2 6" xfId="7890"/>
    <cellStyle name="Result 1 4 5 2 7" xfId="12545"/>
    <cellStyle name="Result 1 4 5 2 8" xfId="1681"/>
    <cellStyle name="Result 1 4 5 3" xfId="387"/>
    <cellStyle name="Result 1 4 5 3 2" xfId="1088"/>
    <cellStyle name="Result 1 4 5 3 2 2" xfId="3556"/>
    <cellStyle name="Result 1 4 5 3 2 2 2" xfId="9765"/>
    <cellStyle name="Result 1 4 5 3 2 3" xfId="5603"/>
    <cellStyle name="Result 1 4 5 3 2 3 2" xfId="11814"/>
    <cellStyle name="Result 1 4 5 3 2 4" xfId="7189"/>
    <cellStyle name="Result 1 4 5 3 2 5" xfId="8731"/>
    <cellStyle name="Result 1 4 5 3 2 6" xfId="13386"/>
    <cellStyle name="Result 1 4 5 3 2 7" xfId="2522"/>
    <cellStyle name="Result 1 4 5 3 3" xfId="4573"/>
    <cellStyle name="Result 1 4 5 3 3 2" xfId="10784"/>
    <cellStyle name="Result 1 4 5 3 4" xfId="4902"/>
    <cellStyle name="Result 1 4 5 3 4 2" xfId="11113"/>
    <cellStyle name="Result 1 4 5 3 5" xfId="6488"/>
    <cellStyle name="Result 1 4 5 3 6" xfId="8030"/>
    <cellStyle name="Result 1 4 5 3 7" xfId="12685"/>
    <cellStyle name="Result 1 4 5 3 8" xfId="1821"/>
    <cellStyle name="Result 1 4 5 4" xfId="525"/>
    <cellStyle name="Result 1 4 5 4 2" xfId="1226"/>
    <cellStyle name="Result 1 4 5 4 2 2" xfId="4550"/>
    <cellStyle name="Result 1 4 5 4 2 2 2" xfId="10761"/>
    <cellStyle name="Result 1 4 5 4 2 3" xfId="5741"/>
    <cellStyle name="Result 1 4 5 4 2 3 2" xfId="11952"/>
    <cellStyle name="Result 1 4 5 4 2 4" xfId="7327"/>
    <cellStyle name="Result 1 4 5 4 2 5" xfId="8869"/>
    <cellStyle name="Result 1 4 5 4 2 6" xfId="13524"/>
    <cellStyle name="Result 1 4 5 4 2 7" xfId="2660"/>
    <cellStyle name="Result 1 4 5 4 3" xfId="3510"/>
    <cellStyle name="Result 1 4 5 4 3 2" xfId="9719"/>
    <cellStyle name="Result 1 4 5 4 4" xfId="5040"/>
    <cellStyle name="Result 1 4 5 4 4 2" xfId="11251"/>
    <cellStyle name="Result 1 4 5 4 5" xfId="6626"/>
    <cellStyle name="Result 1 4 5 4 6" xfId="8168"/>
    <cellStyle name="Result 1 4 5 4 7" xfId="12823"/>
    <cellStyle name="Result 1 4 5 4 8" xfId="1959"/>
    <cellStyle name="Result 1 4 5 5" xfId="665"/>
    <cellStyle name="Result 1 4 5 5 2" xfId="1366"/>
    <cellStyle name="Result 1 4 5 5 2 2" xfId="3813"/>
    <cellStyle name="Result 1 4 5 5 2 2 2" xfId="10022"/>
    <cellStyle name="Result 1 4 5 5 2 3" xfId="5881"/>
    <cellStyle name="Result 1 4 5 5 2 3 2" xfId="12092"/>
    <cellStyle name="Result 1 4 5 5 2 4" xfId="7467"/>
    <cellStyle name="Result 1 4 5 5 2 5" xfId="9009"/>
    <cellStyle name="Result 1 4 5 5 2 6" xfId="13664"/>
    <cellStyle name="Result 1 4 5 5 2 7" xfId="2800"/>
    <cellStyle name="Result 1 4 5 5 3" xfId="3172"/>
    <cellStyle name="Result 1 4 5 5 3 2" xfId="9381"/>
    <cellStyle name="Result 1 4 5 5 4" xfId="5180"/>
    <cellStyle name="Result 1 4 5 5 4 2" xfId="11391"/>
    <cellStyle name="Result 1 4 5 5 5" xfId="6766"/>
    <cellStyle name="Result 1 4 5 5 6" xfId="8308"/>
    <cellStyle name="Result 1 4 5 5 7" xfId="12963"/>
    <cellStyle name="Result 1 4 5 5 8" xfId="2099"/>
    <cellStyle name="Result 1 4 5 6" xfId="837"/>
    <cellStyle name="Result 1 4 5 6 2" xfId="3408"/>
    <cellStyle name="Result 1 4 5 6 2 2" xfId="9617"/>
    <cellStyle name="Result 1 4 5 6 3" xfId="5352"/>
    <cellStyle name="Result 1 4 5 6 3 2" xfId="11563"/>
    <cellStyle name="Result 1 4 5 6 4" xfId="6938"/>
    <cellStyle name="Result 1 4 5 6 5" xfId="8480"/>
    <cellStyle name="Result 1 4 5 6 6" xfId="13135"/>
    <cellStyle name="Result 1 4 5 6 7" xfId="2271"/>
    <cellStyle name="Result 1 4 5 7" xfId="2942"/>
    <cellStyle name="Result 1 4 5 7 2" xfId="4152"/>
    <cellStyle name="Result 1 4 5 7 2 2" xfId="10362"/>
    <cellStyle name="Result 1 4 5 7 3" xfId="6023"/>
    <cellStyle name="Result 1 4 5 7 3 2" xfId="12234"/>
    <cellStyle name="Result 1 4 5 7 4" xfId="7609"/>
    <cellStyle name="Result 1 4 5 7 5" xfId="9151"/>
    <cellStyle name="Result 1 4 5 8" xfId="3967"/>
    <cellStyle name="Result 1 4 5 8 2" xfId="10176"/>
    <cellStyle name="Result 1 4 5 9" xfId="4621"/>
    <cellStyle name="Result 1 4 5 9 2" xfId="10832"/>
    <cellStyle name="Result 1 4 6" xfId="292"/>
    <cellStyle name="Result 1 4 6 2" xfId="993"/>
    <cellStyle name="Result 1 4 6 2 2" xfId="3349"/>
    <cellStyle name="Result 1 4 6 2 2 2" xfId="9558"/>
    <cellStyle name="Result 1 4 6 2 3" xfId="5508"/>
    <cellStyle name="Result 1 4 6 2 3 2" xfId="11719"/>
    <cellStyle name="Result 1 4 6 2 4" xfId="7094"/>
    <cellStyle name="Result 1 4 6 2 5" xfId="8636"/>
    <cellStyle name="Result 1 4 6 2 6" xfId="13291"/>
    <cellStyle name="Result 1 4 6 2 7" xfId="2427"/>
    <cellStyle name="Result 1 4 6 3" xfId="3654"/>
    <cellStyle name="Result 1 4 6 3 2" xfId="9863"/>
    <cellStyle name="Result 1 4 6 4" xfId="4807"/>
    <cellStyle name="Result 1 4 6 4 2" xfId="11018"/>
    <cellStyle name="Result 1 4 6 5" xfId="6393"/>
    <cellStyle name="Result 1 4 6 6" xfId="7935"/>
    <cellStyle name="Result 1 4 6 7" xfId="12590"/>
    <cellStyle name="Result 1 4 6 8" xfId="1726"/>
    <cellStyle name="Result 1 4 7" xfId="347"/>
    <cellStyle name="Result 1 4 7 2" xfId="1048"/>
    <cellStyle name="Result 1 4 7 2 2" xfId="3205"/>
    <cellStyle name="Result 1 4 7 2 2 2" xfId="9414"/>
    <cellStyle name="Result 1 4 7 2 3" xfId="5563"/>
    <cellStyle name="Result 1 4 7 2 3 2" xfId="11774"/>
    <cellStyle name="Result 1 4 7 2 4" xfId="7149"/>
    <cellStyle name="Result 1 4 7 2 5" xfId="8691"/>
    <cellStyle name="Result 1 4 7 2 6" xfId="13346"/>
    <cellStyle name="Result 1 4 7 2 7" xfId="2482"/>
    <cellStyle name="Result 1 4 7 3" xfId="3731"/>
    <cellStyle name="Result 1 4 7 3 2" xfId="9940"/>
    <cellStyle name="Result 1 4 7 4" xfId="4862"/>
    <cellStyle name="Result 1 4 7 4 2" xfId="11073"/>
    <cellStyle name="Result 1 4 7 5" xfId="6448"/>
    <cellStyle name="Result 1 4 7 6" xfId="7990"/>
    <cellStyle name="Result 1 4 7 7" xfId="12645"/>
    <cellStyle name="Result 1 4 7 8" xfId="1781"/>
    <cellStyle name="Result 1 4 8" xfId="485"/>
    <cellStyle name="Result 1 4 8 2" xfId="1186"/>
    <cellStyle name="Result 1 4 8 2 2" xfId="3573"/>
    <cellStyle name="Result 1 4 8 2 2 2" xfId="9782"/>
    <cellStyle name="Result 1 4 8 2 3" xfId="5701"/>
    <cellStyle name="Result 1 4 8 2 3 2" xfId="11912"/>
    <cellStyle name="Result 1 4 8 2 4" xfId="7287"/>
    <cellStyle name="Result 1 4 8 2 5" xfId="8829"/>
    <cellStyle name="Result 1 4 8 2 6" xfId="13484"/>
    <cellStyle name="Result 1 4 8 2 7" xfId="2620"/>
    <cellStyle name="Result 1 4 8 3" xfId="3941"/>
    <cellStyle name="Result 1 4 8 3 2" xfId="10150"/>
    <cellStyle name="Result 1 4 8 4" xfId="5000"/>
    <cellStyle name="Result 1 4 8 4 2" xfId="11211"/>
    <cellStyle name="Result 1 4 8 5" xfId="6586"/>
    <cellStyle name="Result 1 4 8 6" xfId="8128"/>
    <cellStyle name="Result 1 4 8 7" xfId="12783"/>
    <cellStyle name="Result 1 4 8 8" xfId="1919"/>
    <cellStyle name="Result 1 4 9" xfId="625"/>
    <cellStyle name="Result 1 4 9 2" xfId="1326"/>
    <cellStyle name="Result 1 4 9 2 2" xfId="3816"/>
    <cellStyle name="Result 1 4 9 2 2 2" xfId="10025"/>
    <cellStyle name="Result 1 4 9 2 3" xfId="5841"/>
    <cellStyle name="Result 1 4 9 2 3 2" xfId="12052"/>
    <cellStyle name="Result 1 4 9 2 4" xfId="7427"/>
    <cellStyle name="Result 1 4 9 2 5" xfId="8969"/>
    <cellStyle name="Result 1 4 9 2 6" xfId="13624"/>
    <cellStyle name="Result 1 4 9 2 7" xfId="2760"/>
    <cellStyle name="Result 1 4 9 3" xfId="4155"/>
    <cellStyle name="Result 1 4 9 3 2" xfId="10365"/>
    <cellStyle name="Result 1 4 9 4" xfId="5140"/>
    <cellStyle name="Result 1 4 9 4 2" xfId="11351"/>
    <cellStyle name="Result 1 4 9 5" xfId="6726"/>
    <cellStyle name="Result 1 4 9 6" xfId="8268"/>
    <cellStyle name="Result 1 4 9 7" xfId="12923"/>
    <cellStyle name="Result 1 4 9 8" xfId="2059"/>
    <cellStyle name="Result 1 5" xfId="47"/>
    <cellStyle name="Result 1 5 10" xfId="774"/>
    <cellStyle name="Result 1 5 10 2" xfId="4443"/>
    <cellStyle name="Result 1 5 10 2 2" xfId="10654"/>
    <cellStyle name="Result 1 5 10 3" xfId="5289"/>
    <cellStyle name="Result 1 5 10 3 2" xfId="11500"/>
    <cellStyle name="Result 1 5 10 4" xfId="6875"/>
    <cellStyle name="Result 1 5 10 5" xfId="8417"/>
    <cellStyle name="Result 1 5 10 6" xfId="13072"/>
    <cellStyle name="Result 1 5 10 7" xfId="2208"/>
    <cellStyle name="Result 1 5 11" xfId="2905"/>
    <cellStyle name="Result 1 5 11 2" xfId="3851"/>
    <cellStyle name="Result 1 5 11 2 2" xfId="10060"/>
    <cellStyle name="Result 1 5 11 3" xfId="5986"/>
    <cellStyle name="Result 1 5 11 3 2" xfId="12197"/>
    <cellStyle name="Result 1 5 11 4" xfId="7572"/>
    <cellStyle name="Result 1 5 11 5" xfId="9114"/>
    <cellStyle name="Result 1 5 12" xfId="3260"/>
    <cellStyle name="Result 1 5 12 2" xfId="9469"/>
    <cellStyle name="Result 1 5 13" xfId="4588"/>
    <cellStyle name="Result 1 5 13 2" xfId="10799"/>
    <cellStyle name="Result 1 5 14" xfId="6144"/>
    <cellStyle name="Result 1 5 14 2" xfId="12341"/>
    <cellStyle name="Result 1 5 15" xfId="1507"/>
    <cellStyle name="Result 1 5 16" xfId="6174"/>
    <cellStyle name="Result 1 5 17" xfId="7716"/>
    <cellStyle name="Result 1 5 18" xfId="12361"/>
    <cellStyle name="Result 1 5 19" xfId="1473"/>
    <cellStyle name="Result 1 5 2" xfId="67"/>
    <cellStyle name="Result 1 5 2 10" xfId="4304"/>
    <cellStyle name="Result 1 5 2 10 2" xfId="10515"/>
    <cellStyle name="Result 1 5 2 11" xfId="4604"/>
    <cellStyle name="Result 1 5 2 11 2" xfId="10815"/>
    <cellStyle name="Result 1 5 2 12" xfId="1523"/>
    <cellStyle name="Result 1 5 2 13" xfId="6190"/>
    <cellStyle name="Result 1 5 2 14" xfId="7732"/>
    <cellStyle name="Result 1 5 2 15" xfId="12373"/>
    <cellStyle name="Result 1 5 2 16" xfId="1487"/>
    <cellStyle name="Result 1 5 2 2" xfId="160"/>
    <cellStyle name="Result 1 5 2 2 10" xfId="6290"/>
    <cellStyle name="Result 1 5 2 2 11" xfId="7832"/>
    <cellStyle name="Result 1 5 2 2 12" xfId="12461"/>
    <cellStyle name="Result 1 5 2 2 13" xfId="1623"/>
    <cellStyle name="Result 1 5 2 2 2" xfId="342"/>
    <cellStyle name="Result 1 5 2 2 2 2" xfId="1043"/>
    <cellStyle name="Result 1 5 2 2 2 2 2" xfId="3616"/>
    <cellStyle name="Result 1 5 2 2 2 2 2 2" xfId="9825"/>
    <cellStyle name="Result 1 5 2 2 2 2 3" xfId="5558"/>
    <cellStyle name="Result 1 5 2 2 2 2 3 2" xfId="11769"/>
    <cellStyle name="Result 1 5 2 2 2 2 4" xfId="7144"/>
    <cellStyle name="Result 1 5 2 2 2 2 5" xfId="8686"/>
    <cellStyle name="Result 1 5 2 2 2 2 6" xfId="13341"/>
    <cellStyle name="Result 1 5 2 2 2 2 7" xfId="2477"/>
    <cellStyle name="Result 1 5 2 2 2 3" xfId="3219"/>
    <cellStyle name="Result 1 5 2 2 2 3 2" xfId="9428"/>
    <cellStyle name="Result 1 5 2 2 2 4" xfId="4857"/>
    <cellStyle name="Result 1 5 2 2 2 4 2" xfId="11068"/>
    <cellStyle name="Result 1 5 2 2 2 5" xfId="6443"/>
    <cellStyle name="Result 1 5 2 2 2 6" xfId="7985"/>
    <cellStyle name="Result 1 5 2 2 2 7" xfId="12640"/>
    <cellStyle name="Result 1 5 2 2 2 8" xfId="1776"/>
    <cellStyle name="Result 1 5 2 2 3" xfId="470"/>
    <cellStyle name="Result 1 5 2 2 3 2" xfId="1171"/>
    <cellStyle name="Result 1 5 2 2 3 2 2" xfId="4475"/>
    <cellStyle name="Result 1 5 2 2 3 2 2 2" xfId="10686"/>
    <cellStyle name="Result 1 5 2 2 3 2 3" xfId="5686"/>
    <cellStyle name="Result 1 5 2 2 3 2 3 2" xfId="11897"/>
    <cellStyle name="Result 1 5 2 2 3 2 4" xfId="7272"/>
    <cellStyle name="Result 1 5 2 2 3 2 5" xfId="8814"/>
    <cellStyle name="Result 1 5 2 2 3 2 6" xfId="13469"/>
    <cellStyle name="Result 1 5 2 2 3 2 7" xfId="2605"/>
    <cellStyle name="Result 1 5 2 2 3 3" xfId="4159"/>
    <cellStyle name="Result 1 5 2 2 3 3 2" xfId="10369"/>
    <cellStyle name="Result 1 5 2 2 3 4" xfId="4985"/>
    <cellStyle name="Result 1 5 2 2 3 4 2" xfId="11196"/>
    <cellStyle name="Result 1 5 2 2 3 5" xfId="6571"/>
    <cellStyle name="Result 1 5 2 2 3 6" xfId="8113"/>
    <cellStyle name="Result 1 5 2 2 3 7" xfId="12768"/>
    <cellStyle name="Result 1 5 2 2 3 8" xfId="1904"/>
    <cellStyle name="Result 1 5 2 2 4" xfId="608"/>
    <cellStyle name="Result 1 5 2 2 4 2" xfId="1309"/>
    <cellStyle name="Result 1 5 2 2 4 2 2" xfId="4138"/>
    <cellStyle name="Result 1 5 2 2 4 2 2 2" xfId="10348"/>
    <cellStyle name="Result 1 5 2 2 4 2 3" xfId="5824"/>
    <cellStyle name="Result 1 5 2 2 4 2 3 2" xfId="12035"/>
    <cellStyle name="Result 1 5 2 2 4 2 4" xfId="7410"/>
    <cellStyle name="Result 1 5 2 2 4 2 5" xfId="8952"/>
    <cellStyle name="Result 1 5 2 2 4 2 6" xfId="13607"/>
    <cellStyle name="Result 1 5 2 2 4 2 7" xfId="2743"/>
    <cellStyle name="Result 1 5 2 2 4 3" xfId="3346"/>
    <cellStyle name="Result 1 5 2 2 4 3 2" xfId="9555"/>
    <cellStyle name="Result 1 5 2 2 4 4" xfId="5123"/>
    <cellStyle name="Result 1 5 2 2 4 4 2" xfId="11334"/>
    <cellStyle name="Result 1 5 2 2 4 5" xfId="6709"/>
    <cellStyle name="Result 1 5 2 2 4 6" xfId="8251"/>
    <cellStyle name="Result 1 5 2 2 4 7" xfId="12906"/>
    <cellStyle name="Result 1 5 2 2 4 8" xfId="2042"/>
    <cellStyle name="Result 1 5 2 2 5" xfId="748"/>
    <cellStyle name="Result 1 5 2 2 5 2" xfId="1449"/>
    <cellStyle name="Result 1 5 2 2 5 2 2" xfId="3832"/>
    <cellStyle name="Result 1 5 2 2 5 2 2 2" xfId="10041"/>
    <cellStyle name="Result 1 5 2 2 5 2 3" xfId="5964"/>
    <cellStyle name="Result 1 5 2 2 5 2 3 2" xfId="12175"/>
    <cellStyle name="Result 1 5 2 2 5 2 4" xfId="7550"/>
    <cellStyle name="Result 1 5 2 2 5 2 5" xfId="9092"/>
    <cellStyle name="Result 1 5 2 2 5 2 6" xfId="13747"/>
    <cellStyle name="Result 1 5 2 2 5 2 7" xfId="2883"/>
    <cellStyle name="Result 1 5 2 2 5 3" xfId="3802"/>
    <cellStyle name="Result 1 5 2 2 5 3 2" xfId="10011"/>
    <cellStyle name="Result 1 5 2 2 5 4" xfId="5263"/>
    <cellStyle name="Result 1 5 2 2 5 4 2" xfId="11474"/>
    <cellStyle name="Result 1 5 2 2 5 5" xfId="6849"/>
    <cellStyle name="Result 1 5 2 2 5 6" xfId="8391"/>
    <cellStyle name="Result 1 5 2 2 5 7" xfId="13046"/>
    <cellStyle name="Result 1 5 2 2 5 8" xfId="2182"/>
    <cellStyle name="Result 1 5 2 2 6" xfId="920"/>
    <cellStyle name="Result 1 5 2 2 6 2" xfId="4419"/>
    <cellStyle name="Result 1 5 2 2 6 2 2" xfId="10630"/>
    <cellStyle name="Result 1 5 2 2 6 3" xfId="5435"/>
    <cellStyle name="Result 1 5 2 2 6 3 2" xfId="11646"/>
    <cellStyle name="Result 1 5 2 2 6 4" xfId="7021"/>
    <cellStyle name="Result 1 5 2 2 6 5" xfId="8563"/>
    <cellStyle name="Result 1 5 2 2 6 6" xfId="13218"/>
    <cellStyle name="Result 1 5 2 2 6 7" xfId="2354"/>
    <cellStyle name="Result 1 5 2 2 7" xfId="3025"/>
    <cellStyle name="Result 1 5 2 2 7 2" xfId="3043"/>
    <cellStyle name="Result 1 5 2 2 7 2 2" xfId="9252"/>
    <cellStyle name="Result 1 5 2 2 7 3" xfId="6106"/>
    <cellStyle name="Result 1 5 2 2 7 3 2" xfId="12317"/>
    <cellStyle name="Result 1 5 2 2 7 4" xfId="7692"/>
    <cellStyle name="Result 1 5 2 2 7 5" xfId="9234"/>
    <cellStyle name="Result 1 5 2 2 8" xfId="3400"/>
    <cellStyle name="Result 1 5 2 2 8 2" xfId="9609"/>
    <cellStyle name="Result 1 5 2 2 9" xfId="4704"/>
    <cellStyle name="Result 1 5 2 2 9 2" xfId="10915"/>
    <cellStyle name="Result 1 5 2 3" xfId="161"/>
    <cellStyle name="Result 1 5 2 3 10" xfId="6250"/>
    <cellStyle name="Result 1 5 2 3 11" xfId="7792"/>
    <cellStyle name="Result 1 5 2 3 12" xfId="12462"/>
    <cellStyle name="Result 1 5 2 3 13" xfId="1583"/>
    <cellStyle name="Result 1 5 2 3 2" xfId="283"/>
    <cellStyle name="Result 1 5 2 3 2 2" xfId="984"/>
    <cellStyle name="Result 1 5 2 3 2 2 2" xfId="4499"/>
    <cellStyle name="Result 1 5 2 3 2 2 2 2" xfId="10710"/>
    <cellStyle name="Result 1 5 2 3 2 2 3" xfId="5499"/>
    <cellStyle name="Result 1 5 2 3 2 2 3 2" xfId="11710"/>
    <cellStyle name="Result 1 5 2 3 2 2 4" xfId="7085"/>
    <cellStyle name="Result 1 5 2 3 2 2 5" xfId="8627"/>
    <cellStyle name="Result 1 5 2 3 2 2 6" xfId="13282"/>
    <cellStyle name="Result 1 5 2 3 2 2 7" xfId="2418"/>
    <cellStyle name="Result 1 5 2 3 2 3" xfId="3555"/>
    <cellStyle name="Result 1 5 2 3 2 3 2" xfId="9764"/>
    <cellStyle name="Result 1 5 2 3 2 4" xfId="4798"/>
    <cellStyle name="Result 1 5 2 3 2 4 2" xfId="11009"/>
    <cellStyle name="Result 1 5 2 3 2 5" xfId="6384"/>
    <cellStyle name="Result 1 5 2 3 2 6" xfId="7926"/>
    <cellStyle name="Result 1 5 2 3 2 7" xfId="12581"/>
    <cellStyle name="Result 1 5 2 3 2 8" xfId="1717"/>
    <cellStyle name="Result 1 5 2 3 3" xfId="430"/>
    <cellStyle name="Result 1 5 2 3 3 2" xfId="1131"/>
    <cellStyle name="Result 1 5 2 3 3 2 2" xfId="3633"/>
    <cellStyle name="Result 1 5 2 3 3 2 2 2" xfId="9842"/>
    <cellStyle name="Result 1 5 2 3 3 2 3" xfId="5646"/>
    <cellStyle name="Result 1 5 2 3 3 2 3 2" xfId="11857"/>
    <cellStyle name="Result 1 5 2 3 3 2 4" xfId="7232"/>
    <cellStyle name="Result 1 5 2 3 3 2 5" xfId="8774"/>
    <cellStyle name="Result 1 5 2 3 3 2 6" xfId="13429"/>
    <cellStyle name="Result 1 5 2 3 3 2 7" xfId="2565"/>
    <cellStyle name="Result 1 5 2 3 3 3" xfId="3287"/>
    <cellStyle name="Result 1 5 2 3 3 3 2" xfId="9496"/>
    <cellStyle name="Result 1 5 2 3 3 4" xfId="4945"/>
    <cellStyle name="Result 1 5 2 3 3 4 2" xfId="11156"/>
    <cellStyle name="Result 1 5 2 3 3 5" xfId="6531"/>
    <cellStyle name="Result 1 5 2 3 3 6" xfId="8073"/>
    <cellStyle name="Result 1 5 2 3 3 7" xfId="12728"/>
    <cellStyle name="Result 1 5 2 3 3 8" xfId="1864"/>
    <cellStyle name="Result 1 5 2 3 4" xfId="568"/>
    <cellStyle name="Result 1 5 2 3 4 2" xfId="1269"/>
    <cellStyle name="Result 1 5 2 3 4 2 2" xfId="4569"/>
    <cellStyle name="Result 1 5 2 3 4 2 2 2" xfId="10780"/>
    <cellStyle name="Result 1 5 2 3 4 2 3" xfId="5784"/>
    <cellStyle name="Result 1 5 2 3 4 2 3 2" xfId="11995"/>
    <cellStyle name="Result 1 5 2 3 4 2 4" xfId="7370"/>
    <cellStyle name="Result 1 5 2 3 4 2 5" xfId="8912"/>
    <cellStyle name="Result 1 5 2 3 4 2 6" xfId="13567"/>
    <cellStyle name="Result 1 5 2 3 4 2 7" xfId="2703"/>
    <cellStyle name="Result 1 5 2 3 4 3" xfId="4349"/>
    <cellStyle name="Result 1 5 2 3 4 3 2" xfId="10560"/>
    <cellStyle name="Result 1 5 2 3 4 4" xfId="5083"/>
    <cellStyle name="Result 1 5 2 3 4 4 2" xfId="11294"/>
    <cellStyle name="Result 1 5 2 3 4 5" xfId="6669"/>
    <cellStyle name="Result 1 5 2 3 4 6" xfId="8211"/>
    <cellStyle name="Result 1 5 2 3 4 7" xfId="12866"/>
    <cellStyle name="Result 1 5 2 3 4 8" xfId="2002"/>
    <cellStyle name="Result 1 5 2 3 5" xfId="708"/>
    <cellStyle name="Result 1 5 2 3 5 2" xfId="1409"/>
    <cellStyle name="Result 1 5 2 3 5 2 2" xfId="4058"/>
    <cellStyle name="Result 1 5 2 3 5 2 2 2" xfId="10267"/>
    <cellStyle name="Result 1 5 2 3 5 2 3" xfId="5924"/>
    <cellStyle name="Result 1 5 2 3 5 2 3 2" xfId="12135"/>
    <cellStyle name="Result 1 5 2 3 5 2 4" xfId="7510"/>
    <cellStyle name="Result 1 5 2 3 5 2 5" xfId="9052"/>
    <cellStyle name="Result 1 5 2 3 5 2 6" xfId="13707"/>
    <cellStyle name="Result 1 5 2 3 5 2 7" xfId="2843"/>
    <cellStyle name="Result 1 5 2 3 5 3" xfId="3193"/>
    <cellStyle name="Result 1 5 2 3 5 3 2" xfId="9402"/>
    <cellStyle name="Result 1 5 2 3 5 4" xfId="5223"/>
    <cellStyle name="Result 1 5 2 3 5 4 2" xfId="11434"/>
    <cellStyle name="Result 1 5 2 3 5 5" xfId="6809"/>
    <cellStyle name="Result 1 5 2 3 5 6" xfId="8351"/>
    <cellStyle name="Result 1 5 2 3 5 7" xfId="13006"/>
    <cellStyle name="Result 1 5 2 3 5 8" xfId="2142"/>
    <cellStyle name="Result 1 5 2 3 6" xfId="880"/>
    <cellStyle name="Result 1 5 2 3 6 2" xfId="3446"/>
    <cellStyle name="Result 1 5 2 3 6 2 2" xfId="9655"/>
    <cellStyle name="Result 1 5 2 3 6 3" xfId="5395"/>
    <cellStyle name="Result 1 5 2 3 6 3 2" xfId="11606"/>
    <cellStyle name="Result 1 5 2 3 6 4" xfId="6981"/>
    <cellStyle name="Result 1 5 2 3 6 5" xfId="8523"/>
    <cellStyle name="Result 1 5 2 3 6 6" xfId="13178"/>
    <cellStyle name="Result 1 5 2 3 6 7" xfId="2314"/>
    <cellStyle name="Result 1 5 2 3 7" xfId="2985"/>
    <cellStyle name="Result 1 5 2 3 7 2" xfId="3428"/>
    <cellStyle name="Result 1 5 2 3 7 2 2" xfId="9637"/>
    <cellStyle name="Result 1 5 2 3 7 3" xfId="6066"/>
    <cellStyle name="Result 1 5 2 3 7 3 2" xfId="12277"/>
    <cellStyle name="Result 1 5 2 3 7 4" xfId="7652"/>
    <cellStyle name="Result 1 5 2 3 7 5" xfId="9194"/>
    <cellStyle name="Result 1 5 2 3 8" xfId="4013"/>
    <cellStyle name="Result 1 5 2 3 8 2" xfId="10222"/>
    <cellStyle name="Result 1 5 2 3 9" xfId="4664"/>
    <cellStyle name="Result 1 5 2 3 9 2" xfId="10875"/>
    <cellStyle name="Result 1 5 2 4" xfId="343"/>
    <cellStyle name="Result 1 5 2 4 2" xfId="1044"/>
    <cellStyle name="Result 1 5 2 4 2 2" xfId="4165"/>
    <cellStyle name="Result 1 5 2 4 2 2 2" xfId="10375"/>
    <cellStyle name="Result 1 5 2 4 2 3" xfId="5559"/>
    <cellStyle name="Result 1 5 2 4 2 3 2" xfId="11770"/>
    <cellStyle name="Result 1 5 2 4 2 4" xfId="7145"/>
    <cellStyle name="Result 1 5 2 4 2 5" xfId="8687"/>
    <cellStyle name="Result 1 5 2 4 2 6" xfId="13342"/>
    <cellStyle name="Result 1 5 2 4 2 7" xfId="2478"/>
    <cellStyle name="Result 1 5 2 4 3" xfId="3121"/>
    <cellStyle name="Result 1 5 2 4 3 2" xfId="9330"/>
    <cellStyle name="Result 1 5 2 4 4" xfId="4858"/>
    <cellStyle name="Result 1 5 2 4 4 2" xfId="11069"/>
    <cellStyle name="Result 1 5 2 4 5" xfId="6444"/>
    <cellStyle name="Result 1 5 2 4 6" xfId="7986"/>
    <cellStyle name="Result 1 5 2 4 7" xfId="12641"/>
    <cellStyle name="Result 1 5 2 4 8" xfId="1777"/>
    <cellStyle name="Result 1 5 2 5" xfId="370"/>
    <cellStyle name="Result 1 5 2 5 2" xfId="1071"/>
    <cellStyle name="Result 1 5 2 5 2 2" xfId="3123"/>
    <cellStyle name="Result 1 5 2 5 2 2 2" xfId="9332"/>
    <cellStyle name="Result 1 5 2 5 2 3" xfId="5586"/>
    <cellStyle name="Result 1 5 2 5 2 3 2" xfId="11797"/>
    <cellStyle name="Result 1 5 2 5 2 4" xfId="7172"/>
    <cellStyle name="Result 1 5 2 5 2 5" xfId="8714"/>
    <cellStyle name="Result 1 5 2 5 2 6" xfId="13369"/>
    <cellStyle name="Result 1 5 2 5 2 7" xfId="2505"/>
    <cellStyle name="Result 1 5 2 5 3" xfId="4199"/>
    <cellStyle name="Result 1 5 2 5 3 2" xfId="10409"/>
    <cellStyle name="Result 1 5 2 5 4" xfId="4885"/>
    <cellStyle name="Result 1 5 2 5 4 2" xfId="11096"/>
    <cellStyle name="Result 1 5 2 5 5" xfId="6471"/>
    <cellStyle name="Result 1 5 2 5 6" xfId="8013"/>
    <cellStyle name="Result 1 5 2 5 7" xfId="12668"/>
    <cellStyle name="Result 1 5 2 5 8" xfId="1804"/>
    <cellStyle name="Result 1 5 2 6" xfId="508"/>
    <cellStyle name="Result 1 5 2 6 2" xfId="1209"/>
    <cellStyle name="Result 1 5 2 6 2 2" xfId="4176"/>
    <cellStyle name="Result 1 5 2 6 2 2 2" xfId="10386"/>
    <cellStyle name="Result 1 5 2 6 2 3" xfId="5724"/>
    <cellStyle name="Result 1 5 2 6 2 3 2" xfId="11935"/>
    <cellStyle name="Result 1 5 2 6 2 4" xfId="7310"/>
    <cellStyle name="Result 1 5 2 6 2 5" xfId="8852"/>
    <cellStyle name="Result 1 5 2 6 2 6" xfId="13507"/>
    <cellStyle name="Result 1 5 2 6 2 7" xfId="2643"/>
    <cellStyle name="Result 1 5 2 6 3" xfId="3178"/>
    <cellStyle name="Result 1 5 2 6 3 2" xfId="9387"/>
    <cellStyle name="Result 1 5 2 6 4" xfId="5023"/>
    <cellStyle name="Result 1 5 2 6 4 2" xfId="11234"/>
    <cellStyle name="Result 1 5 2 6 5" xfId="6609"/>
    <cellStyle name="Result 1 5 2 6 6" xfId="8151"/>
    <cellStyle name="Result 1 5 2 6 7" xfId="12806"/>
    <cellStyle name="Result 1 5 2 6 8" xfId="1942"/>
    <cellStyle name="Result 1 5 2 7" xfId="648"/>
    <cellStyle name="Result 1 5 2 7 2" xfId="1349"/>
    <cellStyle name="Result 1 5 2 7 2 2" xfId="3744"/>
    <cellStyle name="Result 1 5 2 7 2 2 2" xfId="9953"/>
    <cellStyle name="Result 1 5 2 7 2 3" xfId="5864"/>
    <cellStyle name="Result 1 5 2 7 2 3 2" xfId="12075"/>
    <cellStyle name="Result 1 5 2 7 2 4" xfId="7450"/>
    <cellStyle name="Result 1 5 2 7 2 5" xfId="8992"/>
    <cellStyle name="Result 1 5 2 7 2 6" xfId="13647"/>
    <cellStyle name="Result 1 5 2 7 2 7" xfId="2783"/>
    <cellStyle name="Result 1 5 2 7 3" xfId="4210"/>
    <cellStyle name="Result 1 5 2 7 3 2" xfId="10420"/>
    <cellStyle name="Result 1 5 2 7 4" xfId="5163"/>
    <cellStyle name="Result 1 5 2 7 4 2" xfId="11374"/>
    <cellStyle name="Result 1 5 2 7 5" xfId="6749"/>
    <cellStyle name="Result 1 5 2 7 6" xfId="8291"/>
    <cellStyle name="Result 1 5 2 7 7" xfId="12946"/>
    <cellStyle name="Result 1 5 2 7 8" xfId="2082"/>
    <cellStyle name="Result 1 5 2 8" xfId="820"/>
    <cellStyle name="Result 1 5 2 8 2" xfId="3035"/>
    <cellStyle name="Result 1 5 2 8 2 2" xfId="9244"/>
    <cellStyle name="Result 1 5 2 8 3" xfId="5335"/>
    <cellStyle name="Result 1 5 2 8 3 2" xfId="11546"/>
    <cellStyle name="Result 1 5 2 8 4" xfId="6921"/>
    <cellStyle name="Result 1 5 2 8 5" xfId="8463"/>
    <cellStyle name="Result 1 5 2 8 6" xfId="13118"/>
    <cellStyle name="Result 1 5 2 8 7" xfId="2254"/>
    <cellStyle name="Result 1 5 2 9" xfId="2925"/>
    <cellStyle name="Result 1 5 2 9 2" xfId="4524"/>
    <cellStyle name="Result 1 5 2 9 2 2" xfId="10735"/>
    <cellStyle name="Result 1 5 2 9 3" xfId="6006"/>
    <cellStyle name="Result 1 5 2 9 3 2" xfId="12217"/>
    <cellStyle name="Result 1 5 2 9 4" xfId="7592"/>
    <cellStyle name="Result 1 5 2 9 5" xfId="9134"/>
    <cellStyle name="Result 1 5 3" xfId="81"/>
    <cellStyle name="Result 1 5 3 10" xfId="6230"/>
    <cellStyle name="Result 1 5 3 11" xfId="7772"/>
    <cellStyle name="Result 1 5 3 12" xfId="12387"/>
    <cellStyle name="Result 1 5 3 13" xfId="1563"/>
    <cellStyle name="Result 1 5 3 2" xfId="246"/>
    <cellStyle name="Result 1 5 3 2 2" xfId="947"/>
    <cellStyle name="Result 1 5 3 2 2 2" xfId="3386"/>
    <cellStyle name="Result 1 5 3 2 2 2 2" xfId="9595"/>
    <cellStyle name="Result 1 5 3 2 2 3" xfId="5462"/>
    <cellStyle name="Result 1 5 3 2 2 3 2" xfId="11673"/>
    <cellStyle name="Result 1 5 3 2 2 4" xfId="7048"/>
    <cellStyle name="Result 1 5 3 2 2 5" xfId="8590"/>
    <cellStyle name="Result 1 5 3 2 2 6" xfId="13245"/>
    <cellStyle name="Result 1 5 3 2 2 7" xfId="2381"/>
    <cellStyle name="Result 1 5 3 2 3" xfId="3774"/>
    <cellStyle name="Result 1 5 3 2 3 2" xfId="9983"/>
    <cellStyle name="Result 1 5 3 2 4" xfId="4761"/>
    <cellStyle name="Result 1 5 3 2 4 2" xfId="10972"/>
    <cellStyle name="Result 1 5 3 2 5" xfId="6347"/>
    <cellStyle name="Result 1 5 3 2 6" xfId="7889"/>
    <cellStyle name="Result 1 5 3 2 7" xfId="12544"/>
    <cellStyle name="Result 1 5 3 2 8" xfId="1680"/>
    <cellStyle name="Result 1 5 3 3" xfId="410"/>
    <cellStyle name="Result 1 5 3 3 2" xfId="1111"/>
    <cellStyle name="Result 1 5 3 3 2 2" xfId="3442"/>
    <cellStyle name="Result 1 5 3 3 2 2 2" xfId="9651"/>
    <cellStyle name="Result 1 5 3 3 2 3" xfId="5626"/>
    <cellStyle name="Result 1 5 3 3 2 3 2" xfId="11837"/>
    <cellStyle name="Result 1 5 3 3 2 4" xfId="7212"/>
    <cellStyle name="Result 1 5 3 3 2 5" xfId="8754"/>
    <cellStyle name="Result 1 5 3 3 2 6" xfId="13409"/>
    <cellStyle name="Result 1 5 3 3 2 7" xfId="2545"/>
    <cellStyle name="Result 1 5 3 3 3" xfId="4493"/>
    <cellStyle name="Result 1 5 3 3 3 2" xfId="10704"/>
    <cellStyle name="Result 1 5 3 3 4" xfId="4925"/>
    <cellStyle name="Result 1 5 3 3 4 2" xfId="11136"/>
    <cellStyle name="Result 1 5 3 3 5" xfId="6511"/>
    <cellStyle name="Result 1 5 3 3 6" xfId="8053"/>
    <cellStyle name="Result 1 5 3 3 7" xfId="12708"/>
    <cellStyle name="Result 1 5 3 3 8" xfId="1844"/>
    <cellStyle name="Result 1 5 3 4" xfId="548"/>
    <cellStyle name="Result 1 5 3 4 2" xfId="1249"/>
    <cellStyle name="Result 1 5 3 4 2 2" xfId="3818"/>
    <cellStyle name="Result 1 5 3 4 2 2 2" xfId="10027"/>
    <cellStyle name="Result 1 5 3 4 2 3" xfId="5764"/>
    <cellStyle name="Result 1 5 3 4 2 3 2" xfId="11975"/>
    <cellStyle name="Result 1 5 3 4 2 4" xfId="7350"/>
    <cellStyle name="Result 1 5 3 4 2 5" xfId="8892"/>
    <cellStyle name="Result 1 5 3 4 2 6" xfId="13547"/>
    <cellStyle name="Result 1 5 3 4 2 7" xfId="2683"/>
    <cellStyle name="Result 1 5 3 4 3" xfId="3473"/>
    <cellStyle name="Result 1 5 3 4 3 2" xfId="9682"/>
    <cellStyle name="Result 1 5 3 4 4" xfId="5063"/>
    <cellStyle name="Result 1 5 3 4 4 2" xfId="11274"/>
    <cellStyle name="Result 1 5 3 4 5" xfId="6649"/>
    <cellStyle name="Result 1 5 3 4 6" xfId="8191"/>
    <cellStyle name="Result 1 5 3 4 7" xfId="12846"/>
    <cellStyle name="Result 1 5 3 4 8" xfId="1982"/>
    <cellStyle name="Result 1 5 3 5" xfId="688"/>
    <cellStyle name="Result 1 5 3 5 2" xfId="1389"/>
    <cellStyle name="Result 1 5 3 5 2 2" xfId="3979"/>
    <cellStyle name="Result 1 5 3 5 2 2 2" xfId="10188"/>
    <cellStyle name="Result 1 5 3 5 2 3" xfId="5904"/>
    <cellStyle name="Result 1 5 3 5 2 3 2" xfId="12115"/>
    <cellStyle name="Result 1 5 3 5 2 4" xfId="7490"/>
    <cellStyle name="Result 1 5 3 5 2 5" xfId="9032"/>
    <cellStyle name="Result 1 5 3 5 2 6" xfId="13687"/>
    <cellStyle name="Result 1 5 3 5 2 7" xfId="2823"/>
    <cellStyle name="Result 1 5 3 5 3" xfId="3871"/>
    <cellStyle name="Result 1 5 3 5 3 2" xfId="10080"/>
    <cellStyle name="Result 1 5 3 5 4" xfId="5203"/>
    <cellStyle name="Result 1 5 3 5 4 2" xfId="11414"/>
    <cellStyle name="Result 1 5 3 5 5" xfId="6789"/>
    <cellStyle name="Result 1 5 3 5 6" xfId="8331"/>
    <cellStyle name="Result 1 5 3 5 7" xfId="12986"/>
    <cellStyle name="Result 1 5 3 5 8" xfId="2122"/>
    <cellStyle name="Result 1 5 3 6" xfId="223"/>
    <cellStyle name="Result 1 5 3 6 2" xfId="4031"/>
    <cellStyle name="Result 1 5 3 6 2 2" xfId="10240"/>
    <cellStyle name="Result 1 5 3 6 3" xfId="5375"/>
    <cellStyle name="Result 1 5 3 6 3 2" xfId="11586"/>
    <cellStyle name="Result 1 5 3 6 4" xfId="6961"/>
    <cellStyle name="Result 1 5 3 6 5" xfId="8503"/>
    <cellStyle name="Result 1 5 3 6 6" xfId="12521"/>
    <cellStyle name="Result 1 5 3 6 7" xfId="2294"/>
    <cellStyle name="Result 1 5 3 7" xfId="860"/>
    <cellStyle name="Result 1 5 3 7 2" xfId="3278"/>
    <cellStyle name="Result 1 5 3 7 2 2" xfId="9487"/>
    <cellStyle name="Result 1 5 3 7 3" xfId="6046"/>
    <cellStyle name="Result 1 5 3 7 3 2" xfId="12257"/>
    <cellStyle name="Result 1 5 3 7 4" xfId="7632"/>
    <cellStyle name="Result 1 5 3 7 5" xfId="9174"/>
    <cellStyle name="Result 1 5 3 7 6" xfId="13158"/>
    <cellStyle name="Result 1 5 3 7 7" xfId="2965"/>
    <cellStyle name="Result 1 5 3 8" xfId="3188"/>
    <cellStyle name="Result 1 5 3 8 2" xfId="9397"/>
    <cellStyle name="Result 1 5 3 9" xfId="4644"/>
    <cellStyle name="Result 1 5 3 9 2" xfId="10855"/>
    <cellStyle name="Result 1 5 4" xfId="162"/>
    <cellStyle name="Result 1 5 4 10" xfId="6270"/>
    <cellStyle name="Result 1 5 4 11" xfId="7812"/>
    <cellStyle name="Result 1 5 4 12" xfId="12463"/>
    <cellStyle name="Result 1 5 4 13" xfId="1603"/>
    <cellStyle name="Result 1 5 4 2" xfId="286"/>
    <cellStyle name="Result 1 5 4 2 2" xfId="987"/>
    <cellStyle name="Result 1 5 4 2 2 2" xfId="3676"/>
    <cellStyle name="Result 1 5 4 2 2 2 2" xfId="9885"/>
    <cellStyle name="Result 1 5 4 2 2 3" xfId="5502"/>
    <cellStyle name="Result 1 5 4 2 2 3 2" xfId="11713"/>
    <cellStyle name="Result 1 5 4 2 2 4" xfId="7088"/>
    <cellStyle name="Result 1 5 4 2 2 5" xfId="8630"/>
    <cellStyle name="Result 1 5 4 2 2 6" xfId="13285"/>
    <cellStyle name="Result 1 5 4 2 2 7" xfId="2421"/>
    <cellStyle name="Result 1 5 4 2 3" xfId="4036"/>
    <cellStyle name="Result 1 5 4 2 3 2" xfId="10245"/>
    <cellStyle name="Result 1 5 4 2 4" xfId="4801"/>
    <cellStyle name="Result 1 5 4 2 4 2" xfId="11012"/>
    <cellStyle name="Result 1 5 4 2 5" xfId="6387"/>
    <cellStyle name="Result 1 5 4 2 6" xfId="7929"/>
    <cellStyle name="Result 1 5 4 2 7" xfId="12584"/>
    <cellStyle name="Result 1 5 4 2 8" xfId="1720"/>
    <cellStyle name="Result 1 5 4 3" xfId="450"/>
    <cellStyle name="Result 1 5 4 3 2" xfId="1151"/>
    <cellStyle name="Result 1 5 4 3 2 2" xfId="4414"/>
    <cellStyle name="Result 1 5 4 3 2 2 2" xfId="10625"/>
    <cellStyle name="Result 1 5 4 3 2 3" xfId="5666"/>
    <cellStyle name="Result 1 5 4 3 2 3 2" xfId="11877"/>
    <cellStyle name="Result 1 5 4 3 2 4" xfId="7252"/>
    <cellStyle name="Result 1 5 4 3 2 5" xfId="8794"/>
    <cellStyle name="Result 1 5 4 3 2 6" xfId="13449"/>
    <cellStyle name="Result 1 5 4 3 2 7" xfId="2585"/>
    <cellStyle name="Result 1 5 4 3 3" xfId="3379"/>
    <cellStyle name="Result 1 5 4 3 3 2" xfId="9588"/>
    <cellStyle name="Result 1 5 4 3 4" xfId="4965"/>
    <cellStyle name="Result 1 5 4 3 4 2" xfId="11176"/>
    <cellStyle name="Result 1 5 4 3 5" xfId="6551"/>
    <cellStyle name="Result 1 5 4 3 6" xfId="8093"/>
    <cellStyle name="Result 1 5 4 3 7" xfId="12748"/>
    <cellStyle name="Result 1 5 4 3 8" xfId="1884"/>
    <cellStyle name="Result 1 5 4 4" xfId="588"/>
    <cellStyle name="Result 1 5 4 4 2" xfId="1289"/>
    <cellStyle name="Result 1 5 4 4 2 2" xfId="3356"/>
    <cellStyle name="Result 1 5 4 4 2 2 2" xfId="9565"/>
    <cellStyle name="Result 1 5 4 4 2 3" xfId="5804"/>
    <cellStyle name="Result 1 5 4 4 2 3 2" xfId="12015"/>
    <cellStyle name="Result 1 5 4 4 2 4" xfId="7390"/>
    <cellStyle name="Result 1 5 4 4 2 5" xfId="8932"/>
    <cellStyle name="Result 1 5 4 4 2 6" xfId="13587"/>
    <cellStyle name="Result 1 5 4 4 2 7" xfId="2723"/>
    <cellStyle name="Result 1 5 4 4 3" xfId="4508"/>
    <cellStyle name="Result 1 5 4 4 3 2" xfId="10719"/>
    <cellStyle name="Result 1 5 4 4 4" xfId="5103"/>
    <cellStyle name="Result 1 5 4 4 4 2" xfId="11314"/>
    <cellStyle name="Result 1 5 4 4 5" xfId="6689"/>
    <cellStyle name="Result 1 5 4 4 6" xfId="8231"/>
    <cellStyle name="Result 1 5 4 4 7" xfId="12886"/>
    <cellStyle name="Result 1 5 4 4 8" xfId="2022"/>
    <cellStyle name="Result 1 5 4 5" xfId="728"/>
    <cellStyle name="Result 1 5 4 5 2" xfId="1429"/>
    <cellStyle name="Result 1 5 4 5 2 2" xfId="3605"/>
    <cellStyle name="Result 1 5 4 5 2 2 2" xfId="9814"/>
    <cellStyle name="Result 1 5 4 5 2 3" xfId="5944"/>
    <cellStyle name="Result 1 5 4 5 2 3 2" xfId="12155"/>
    <cellStyle name="Result 1 5 4 5 2 4" xfId="7530"/>
    <cellStyle name="Result 1 5 4 5 2 5" xfId="9072"/>
    <cellStyle name="Result 1 5 4 5 2 6" xfId="13727"/>
    <cellStyle name="Result 1 5 4 5 2 7" xfId="2863"/>
    <cellStyle name="Result 1 5 4 5 3" xfId="3129"/>
    <cellStyle name="Result 1 5 4 5 3 2" xfId="9338"/>
    <cellStyle name="Result 1 5 4 5 4" xfId="5243"/>
    <cellStyle name="Result 1 5 4 5 4 2" xfId="11454"/>
    <cellStyle name="Result 1 5 4 5 5" xfId="6829"/>
    <cellStyle name="Result 1 5 4 5 6" xfId="8371"/>
    <cellStyle name="Result 1 5 4 5 7" xfId="13026"/>
    <cellStyle name="Result 1 5 4 5 8" xfId="2162"/>
    <cellStyle name="Result 1 5 4 6" xfId="900"/>
    <cellStyle name="Result 1 5 4 6 2" xfId="3638"/>
    <cellStyle name="Result 1 5 4 6 2 2" xfId="9847"/>
    <cellStyle name="Result 1 5 4 6 3" xfId="5415"/>
    <cellStyle name="Result 1 5 4 6 3 2" xfId="11626"/>
    <cellStyle name="Result 1 5 4 6 4" xfId="7001"/>
    <cellStyle name="Result 1 5 4 6 5" xfId="8543"/>
    <cellStyle name="Result 1 5 4 6 6" xfId="13198"/>
    <cellStyle name="Result 1 5 4 6 7" xfId="2334"/>
    <cellStyle name="Result 1 5 4 7" xfId="3005"/>
    <cellStyle name="Result 1 5 4 7 2" xfId="4132"/>
    <cellStyle name="Result 1 5 4 7 2 2" xfId="10342"/>
    <cellStyle name="Result 1 5 4 7 3" xfId="6086"/>
    <cellStyle name="Result 1 5 4 7 3 2" xfId="12297"/>
    <cellStyle name="Result 1 5 4 7 4" xfId="7672"/>
    <cellStyle name="Result 1 5 4 7 5" xfId="9214"/>
    <cellStyle name="Result 1 5 4 8" xfId="3207"/>
    <cellStyle name="Result 1 5 4 8 2" xfId="9416"/>
    <cellStyle name="Result 1 5 4 9" xfId="4684"/>
    <cellStyle name="Result 1 5 4 9 2" xfId="10895"/>
    <cellStyle name="Result 1 5 5" xfId="163"/>
    <cellStyle name="Result 1 5 5 10" xfId="6210"/>
    <cellStyle name="Result 1 5 5 11" xfId="7752"/>
    <cellStyle name="Result 1 5 5 12" xfId="12464"/>
    <cellStyle name="Result 1 5 5 13" xfId="1543"/>
    <cellStyle name="Result 1 5 5 2" xfId="189"/>
    <cellStyle name="Result 1 5 5 2 2" xfId="788"/>
    <cellStyle name="Result 1 5 5 2 2 2" xfId="3052"/>
    <cellStyle name="Result 1 5 5 2 2 2 2" xfId="9261"/>
    <cellStyle name="Result 1 5 5 2 2 3" xfId="5303"/>
    <cellStyle name="Result 1 5 5 2 2 3 2" xfId="11514"/>
    <cellStyle name="Result 1 5 5 2 2 4" xfId="6889"/>
    <cellStyle name="Result 1 5 5 2 2 5" xfId="8431"/>
    <cellStyle name="Result 1 5 5 2 2 6" xfId="13086"/>
    <cellStyle name="Result 1 5 5 2 2 7" xfId="2222"/>
    <cellStyle name="Result 1 5 5 2 3" xfId="4373"/>
    <cellStyle name="Result 1 5 5 2 3 2" xfId="10584"/>
    <cellStyle name="Result 1 5 5 2 4" xfId="4718"/>
    <cellStyle name="Result 1 5 5 2 4 2" xfId="10929"/>
    <cellStyle name="Result 1 5 5 2 5" xfId="6304"/>
    <cellStyle name="Result 1 5 5 2 6" xfId="7846"/>
    <cellStyle name="Result 1 5 5 2 7" xfId="12487"/>
    <cellStyle name="Result 1 5 5 2 8" xfId="1637"/>
    <cellStyle name="Result 1 5 5 3" xfId="390"/>
    <cellStyle name="Result 1 5 5 3 2" xfId="1091"/>
    <cellStyle name="Result 1 5 5 3 2 2" xfId="3791"/>
    <cellStyle name="Result 1 5 5 3 2 2 2" xfId="10000"/>
    <cellStyle name="Result 1 5 5 3 2 3" xfId="5606"/>
    <cellStyle name="Result 1 5 5 3 2 3 2" xfId="11817"/>
    <cellStyle name="Result 1 5 5 3 2 4" xfId="7192"/>
    <cellStyle name="Result 1 5 5 3 2 5" xfId="8734"/>
    <cellStyle name="Result 1 5 5 3 2 6" xfId="13389"/>
    <cellStyle name="Result 1 5 5 3 2 7" xfId="2525"/>
    <cellStyle name="Result 1 5 5 3 3" xfId="3750"/>
    <cellStyle name="Result 1 5 5 3 3 2" xfId="9959"/>
    <cellStyle name="Result 1 5 5 3 4" xfId="4905"/>
    <cellStyle name="Result 1 5 5 3 4 2" xfId="11116"/>
    <cellStyle name="Result 1 5 5 3 5" xfId="6491"/>
    <cellStyle name="Result 1 5 5 3 6" xfId="8033"/>
    <cellStyle name="Result 1 5 5 3 7" xfId="12688"/>
    <cellStyle name="Result 1 5 5 3 8" xfId="1824"/>
    <cellStyle name="Result 1 5 5 4" xfId="528"/>
    <cellStyle name="Result 1 5 5 4 2" xfId="1229"/>
    <cellStyle name="Result 1 5 5 4 2 2" xfId="3727"/>
    <cellStyle name="Result 1 5 5 4 2 2 2" xfId="9936"/>
    <cellStyle name="Result 1 5 5 4 2 3" xfId="5744"/>
    <cellStyle name="Result 1 5 5 4 2 3 2" xfId="11955"/>
    <cellStyle name="Result 1 5 5 4 2 4" xfId="7330"/>
    <cellStyle name="Result 1 5 5 4 2 5" xfId="8872"/>
    <cellStyle name="Result 1 5 5 4 2 6" xfId="13527"/>
    <cellStyle name="Result 1 5 5 4 2 7" xfId="2663"/>
    <cellStyle name="Result 1 5 5 4 3" xfId="3937"/>
    <cellStyle name="Result 1 5 5 4 3 2" xfId="10146"/>
    <cellStyle name="Result 1 5 5 4 4" xfId="5043"/>
    <cellStyle name="Result 1 5 5 4 4 2" xfId="11254"/>
    <cellStyle name="Result 1 5 5 4 5" xfId="6629"/>
    <cellStyle name="Result 1 5 5 4 6" xfId="8171"/>
    <cellStyle name="Result 1 5 5 4 7" xfId="12826"/>
    <cellStyle name="Result 1 5 5 4 8" xfId="1962"/>
    <cellStyle name="Result 1 5 5 5" xfId="668"/>
    <cellStyle name="Result 1 5 5 5 2" xfId="1369"/>
    <cellStyle name="Result 1 5 5 5 2 2" xfId="3313"/>
    <cellStyle name="Result 1 5 5 5 2 2 2" xfId="9522"/>
    <cellStyle name="Result 1 5 5 5 2 3" xfId="5884"/>
    <cellStyle name="Result 1 5 5 5 2 3 2" xfId="12095"/>
    <cellStyle name="Result 1 5 5 5 2 4" xfId="7470"/>
    <cellStyle name="Result 1 5 5 5 2 5" xfId="9012"/>
    <cellStyle name="Result 1 5 5 5 2 6" xfId="13667"/>
    <cellStyle name="Result 1 5 5 5 2 7" xfId="2803"/>
    <cellStyle name="Result 1 5 5 5 3" xfId="4366"/>
    <cellStyle name="Result 1 5 5 5 3 2" xfId="10577"/>
    <cellStyle name="Result 1 5 5 5 4" xfId="5183"/>
    <cellStyle name="Result 1 5 5 5 4 2" xfId="11394"/>
    <cellStyle name="Result 1 5 5 5 5" xfId="6769"/>
    <cellStyle name="Result 1 5 5 5 6" xfId="8311"/>
    <cellStyle name="Result 1 5 5 5 7" xfId="12966"/>
    <cellStyle name="Result 1 5 5 5 8" xfId="2102"/>
    <cellStyle name="Result 1 5 5 6" xfId="840"/>
    <cellStyle name="Result 1 5 5 6 2" xfId="3127"/>
    <cellStyle name="Result 1 5 5 6 2 2" xfId="9336"/>
    <cellStyle name="Result 1 5 5 6 3" xfId="5355"/>
    <cellStyle name="Result 1 5 5 6 3 2" xfId="11566"/>
    <cellStyle name="Result 1 5 5 6 4" xfId="6941"/>
    <cellStyle name="Result 1 5 5 6 5" xfId="8483"/>
    <cellStyle name="Result 1 5 5 6 6" xfId="13138"/>
    <cellStyle name="Result 1 5 5 6 7" xfId="2274"/>
    <cellStyle name="Result 1 5 5 7" xfId="2945"/>
    <cellStyle name="Result 1 5 5 7 2" xfId="3234"/>
    <cellStyle name="Result 1 5 5 7 2 2" xfId="9443"/>
    <cellStyle name="Result 1 5 5 7 3" xfId="6026"/>
    <cellStyle name="Result 1 5 5 7 3 2" xfId="12237"/>
    <cellStyle name="Result 1 5 5 7 4" xfId="7612"/>
    <cellStyle name="Result 1 5 5 7 5" xfId="9154"/>
    <cellStyle name="Result 1 5 5 8" xfId="3847"/>
    <cellStyle name="Result 1 5 5 8 2" xfId="10056"/>
    <cellStyle name="Result 1 5 5 9" xfId="4624"/>
    <cellStyle name="Result 1 5 5 9 2" xfId="10835"/>
    <cellStyle name="Result 1 5 6" xfId="304"/>
    <cellStyle name="Result 1 5 6 2" xfId="1005"/>
    <cellStyle name="Result 1 5 6 2 2" xfId="3186"/>
    <cellStyle name="Result 1 5 6 2 2 2" xfId="9395"/>
    <cellStyle name="Result 1 5 6 2 3" xfId="5520"/>
    <cellStyle name="Result 1 5 6 2 3 2" xfId="11731"/>
    <cellStyle name="Result 1 5 6 2 4" xfId="7106"/>
    <cellStyle name="Result 1 5 6 2 5" xfId="8648"/>
    <cellStyle name="Result 1 5 6 2 6" xfId="13303"/>
    <cellStyle name="Result 1 5 6 2 7" xfId="2439"/>
    <cellStyle name="Result 1 5 6 3" xfId="3575"/>
    <cellStyle name="Result 1 5 6 3 2" xfId="9784"/>
    <cellStyle name="Result 1 5 6 4" xfId="4819"/>
    <cellStyle name="Result 1 5 6 4 2" xfId="11030"/>
    <cellStyle name="Result 1 5 6 5" xfId="6405"/>
    <cellStyle name="Result 1 5 6 6" xfId="7947"/>
    <cellStyle name="Result 1 5 6 7" xfId="12602"/>
    <cellStyle name="Result 1 5 6 8" xfId="1738"/>
    <cellStyle name="Result 1 5 7" xfId="350"/>
    <cellStyle name="Result 1 5 7 2" xfId="1051"/>
    <cellStyle name="Result 1 5 7 2 2" xfId="3779"/>
    <cellStyle name="Result 1 5 7 2 2 2" xfId="9988"/>
    <cellStyle name="Result 1 5 7 2 3" xfId="5566"/>
    <cellStyle name="Result 1 5 7 2 3 2" xfId="11777"/>
    <cellStyle name="Result 1 5 7 2 4" xfId="7152"/>
    <cellStyle name="Result 1 5 7 2 5" xfId="8694"/>
    <cellStyle name="Result 1 5 7 2 6" xfId="13349"/>
    <cellStyle name="Result 1 5 7 2 7" xfId="2485"/>
    <cellStyle name="Result 1 5 7 3" xfId="4143"/>
    <cellStyle name="Result 1 5 7 3 2" xfId="10353"/>
    <cellStyle name="Result 1 5 7 4" xfId="4865"/>
    <cellStyle name="Result 1 5 7 4 2" xfId="11076"/>
    <cellStyle name="Result 1 5 7 5" xfId="6451"/>
    <cellStyle name="Result 1 5 7 6" xfId="7993"/>
    <cellStyle name="Result 1 5 7 7" xfId="12648"/>
    <cellStyle name="Result 1 5 7 8" xfId="1784"/>
    <cellStyle name="Result 1 5 8" xfId="488"/>
    <cellStyle name="Result 1 5 8 2" xfId="1189"/>
    <cellStyle name="Result 1 5 8 2 2" xfId="3988"/>
    <cellStyle name="Result 1 5 8 2 2 2" xfId="10197"/>
    <cellStyle name="Result 1 5 8 2 3" xfId="5704"/>
    <cellStyle name="Result 1 5 8 2 3 2" xfId="11915"/>
    <cellStyle name="Result 1 5 8 2 4" xfId="7290"/>
    <cellStyle name="Result 1 5 8 2 5" xfId="8832"/>
    <cellStyle name="Result 1 5 8 2 6" xfId="13487"/>
    <cellStyle name="Result 1 5 8 2 7" xfId="2623"/>
    <cellStyle name="Result 1 5 8 3" xfId="3837"/>
    <cellStyle name="Result 1 5 8 3 2" xfId="10046"/>
    <cellStyle name="Result 1 5 8 4" xfId="5003"/>
    <cellStyle name="Result 1 5 8 4 2" xfId="11214"/>
    <cellStyle name="Result 1 5 8 5" xfId="6589"/>
    <cellStyle name="Result 1 5 8 6" xfId="8131"/>
    <cellStyle name="Result 1 5 8 7" xfId="12786"/>
    <cellStyle name="Result 1 5 8 8" xfId="1922"/>
    <cellStyle name="Result 1 5 9" xfId="628"/>
    <cellStyle name="Result 1 5 9 2" xfId="1329"/>
    <cellStyle name="Result 1 5 9 2 2" xfId="4193"/>
    <cellStyle name="Result 1 5 9 2 2 2" xfId="10403"/>
    <cellStyle name="Result 1 5 9 2 3" xfId="5844"/>
    <cellStyle name="Result 1 5 9 2 3 2" xfId="12055"/>
    <cellStyle name="Result 1 5 9 2 4" xfId="7430"/>
    <cellStyle name="Result 1 5 9 2 5" xfId="8972"/>
    <cellStyle name="Result 1 5 9 2 6" xfId="13627"/>
    <cellStyle name="Result 1 5 9 2 7" xfId="2763"/>
    <cellStyle name="Result 1 5 9 3" xfId="3314"/>
    <cellStyle name="Result 1 5 9 3 2" xfId="9523"/>
    <cellStyle name="Result 1 5 9 4" xfId="5143"/>
    <cellStyle name="Result 1 5 9 4 2" xfId="11354"/>
    <cellStyle name="Result 1 5 9 5" xfId="6729"/>
    <cellStyle name="Result 1 5 9 6" xfId="8271"/>
    <cellStyle name="Result 1 5 9 7" xfId="12926"/>
    <cellStyle name="Result 1 5 9 8" xfId="2062"/>
    <cellStyle name="Result 1 6" xfId="48"/>
    <cellStyle name="Result 1 6 10" xfId="775"/>
    <cellStyle name="Result 1 6 10 2" xfId="3759"/>
    <cellStyle name="Result 1 6 10 2 2" xfId="9968"/>
    <cellStyle name="Result 1 6 10 3" xfId="5290"/>
    <cellStyle name="Result 1 6 10 3 2" xfId="11501"/>
    <cellStyle name="Result 1 6 10 4" xfId="6876"/>
    <cellStyle name="Result 1 6 10 5" xfId="8418"/>
    <cellStyle name="Result 1 6 10 6" xfId="13073"/>
    <cellStyle name="Result 1 6 10 7" xfId="2209"/>
    <cellStyle name="Result 1 6 11" xfId="2906"/>
    <cellStyle name="Result 1 6 11 2" xfId="4365"/>
    <cellStyle name="Result 1 6 11 2 2" xfId="10576"/>
    <cellStyle name="Result 1 6 11 3" xfId="5987"/>
    <cellStyle name="Result 1 6 11 3 2" xfId="12198"/>
    <cellStyle name="Result 1 6 11 4" xfId="7573"/>
    <cellStyle name="Result 1 6 11 5" xfId="9115"/>
    <cellStyle name="Result 1 6 12" xfId="4541"/>
    <cellStyle name="Result 1 6 12 2" xfId="10752"/>
    <cellStyle name="Result 1 6 13" xfId="4589"/>
    <cellStyle name="Result 1 6 13 2" xfId="10800"/>
    <cellStyle name="Result 1 6 14" xfId="6145"/>
    <cellStyle name="Result 1 6 14 2" xfId="12342"/>
    <cellStyle name="Result 1 6 15" xfId="1508"/>
    <cellStyle name="Result 1 6 16" xfId="6175"/>
    <cellStyle name="Result 1 6 17" xfId="7717"/>
    <cellStyle name="Result 1 6 18" xfId="12362"/>
    <cellStyle name="Result 1 6 19" xfId="1474"/>
    <cellStyle name="Result 1 6 2" xfId="68"/>
    <cellStyle name="Result 1 6 2 10" xfId="3620"/>
    <cellStyle name="Result 1 6 2 10 2" xfId="9829"/>
    <cellStyle name="Result 1 6 2 11" xfId="4605"/>
    <cellStyle name="Result 1 6 2 11 2" xfId="10816"/>
    <cellStyle name="Result 1 6 2 12" xfId="1524"/>
    <cellStyle name="Result 1 6 2 13" xfId="6191"/>
    <cellStyle name="Result 1 6 2 14" xfId="7733"/>
    <cellStyle name="Result 1 6 2 15" xfId="12374"/>
    <cellStyle name="Result 1 6 2 16" xfId="1488"/>
    <cellStyle name="Result 1 6 2 2" xfId="164"/>
    <cellStyle name="Result 1 6 2 2 10" xfId="6291"/>
    <cellStyle name="Result 1 6 2 2 11" xfId="7833"/>
    <cellStyle name="Result 1 6 2 2 12" xfId="12465"/>
    <cellStyle name="Result 1 6 2 2 13" xfId="1624"/>
    <cellStyle name="Result 1 6 2 2 2" xfId="208"/>
    <cellStyle name="Result 1 6 2 2 2 2" xfId="807"/>
    <cellStyle name="Result 1 6 2 2 2 2 2" xfId="3037"/>
    <cellStyle name="Result 1 6 2 2 2 2 2 2" xfId="9246"/>
    <cellStyle name="Result 1 6 2 2 2 2 3" xfId="5322"/>
    <cellStyle name="Result 1 6 2 2 2 2 3 2" xfId="11533"/>
    <cellStyle name="Result 1 6 2 2 2 2 4" xfId="6908"/>
    <cellStyle name="Result 1 6 2 2 2 2 5" xfId="8450"/>
    <cellStyle name="Result 1 6 2 2 2 2 6" xfId="13105"/>
    <cellStyle name="Result 1 6 2 2 2 2 7" xfId="2241"/>
    <cellStyle name="Result 1 6 2 2 2 3" xfId="4532"/>
    <cellStyle name="Result 1 6 2 2 2 3 2" xfId="10743"/>
    <cellStyle name="Result 1 6 2 2 2 4" xfId="4737"/>
    <cellStyle name="Result 1 6 2 2 2 4 2" xfId="10948"/>
    <cellStyle name="Result 1 6 2 2 2 5" xfId="6323"/>
    <cellStyle name="Result 1 6 2 2 2 6" xfId="7865"/>
    <cellStyle name="Result 1 6 2 2 2 7" xfId="12506"/>
    <cellStyle name="Result 1 6 2 2 2 8" xfId="1656"/>
    <cellStyle name="Result 1 6 2 2 3" xfId="471"/>
    <cellStyle name="Result 1 6 2 2 3 2" xfId="1172"/>
    <cellStyle name="Result 1 6 2 2 3 2 2" xfId="3821"/>
    <cellStyle name="Result 1 6 2 2 3 2 2 2" xfId="10030"/>
    <cellStyle name="Result 1 6 2 2 3 2 3" xfId="5687"/>
    <cellStyle name="Result 1 6 2 2 3 2 3 2" xfId="11898"/>
    <cellStyle name="Result 1 6 2 2 3 2 4" xfId="7273"/>
    <cellStyle name="Result 1 6 2 2 3 2 5" xfId="8815"/>
    <cellStyle name="Result 1 6 2 2 3 2 6" xfId="13470"/>
    <cellStyle name="Result 1 6 2 2 3 2 7" xfId="2606"/>
    <cellStyle name="Result 1 6 2 2 3 3" xfId="3475"/>
    <cellStyle name="Result 1 6 2 2 3 3 2" xfId="9684"/>
    <cellStyle name="Result 1 6 2 2 3 4" xfId="4986"/>
    <cellStyle name="Result 1 6 2 2 3 4 2" xfId="11197"/>
    <cellStyle name="Result 1 6 2 2 3 5" xfId="6572"/>
    <cellStyle name="Result 1 6 2 2 3 6" xfId="8114"/>
    <cellStyle name="Result 1 6 2 2 3 7" xfId="12769"/>
    <cellStyle name="Result 1 6 2 2 3 8" xfId="1905"/>
    <cellStyle name="Result 1 6 2 2 4" xfId="609"/>
    <cellStyle name="Result 1 6 2 2 4 2" xfId="1310"/>
    <cellStyle name="Result 1 6 2 2 4 2 2" xfId="3454"/>
    <cellStyle name="Result 1 6 2 2 4 2 2 2" xfId="9663"/>
    <cellStyle name="Result 1 6 2 2 4 2 3" xfId="5825"/>
    <cellStyle name="Result 1 6 2 2 4 2 3 2" xfId="12036"/>
    <cellStyle name="Result 1 6 2 2 4 2 4" xfId="7411"/>
    <cellStyle name="Result 1 6 2 2 4 2 5" xfId="8953"/>
    <cellStyle name="Result 1 6 2 2 4 2 6" xfId="13608"/>
    <cellStyle name="Result 1 6 2 2 4 2 7" xfId="2744"/>
    <cellStyle name="Result 1 6 2 2 4 3" xfId="4527"/>
    <cellStyle name="Result 1 6 2 2 4 3 2" xfId="10738"/>
    <cellStyle name="Result 1 6 2 2 4 4" xfId="5124"/>
    <cellStyle name="Result 1 6 2 2 4 4 2" xfId="11335"/>
    <cellStyle name="Result 1 6 2 2 4 5" xfId="6710"/>
    <cellStyle name="Result 1 6 2 2 4 6" xfId="8252"/>
    <cellStyle name="Result 1 6 2 2 4 7" xfId="12907"/>
    <cellStyle name="Result 1 6 2 2 4 8" xfId="2043"/>
    <cellStyle name="Result 1 6 2 2 5" xfId="749"/>
    <cellStyle name="Result 1 6 2 2 5 2" xfId="1450"/>
    <cellStyle name="Result 1 6 2 2 5 2 2" xfId="4346"/>
    <cellStyle name="Result 1 6 2 2 5 2 2 2" xfId="10557"/>
    <cellStyle name="Result 1 6 2 2 5 2 3" xfId="5965"/>
    <cellStyle name="Result 1 6 2 2 5 2 3 2" xfId="12176"/>
    <cellStyle name="Result 1 6 2 2 5 2 4" xfId="7551"/>
    <cellStyle name="Result 1 6 2 2 5 2 5" xfId="9093"/>
    <cellStyle name="Result 1 6 2 2 5 2 6" xfId="13748"/>
    <cellStyle name="Result 1 6 2 2 5 2 7" xfId="2884"/>
    <cellStyle name="Result 1 6 2 2 5 3" xfId="3230"/>
    <cellStyle name="Result 1 6 2 2 5 3 2" xfId="9439"/>
    <cellStyle name="Result 1 6 2 2 5 4" xfId="5264"/>
    <cellStyle name="Result 1 6 2 2 5 4 2" xfId="11475"/>
    <cellStyle name="Result 1 6 2 2 5 5" xfId="6850"/>
    <cellStyle name="Result 1 6 2 2 5 6" xfId="8392"/>
    <cellStyle name="Result 1 6 2 2 5 7" xfId="13047"/>
    <cellStyle name="Result 1 6 2 2 5 8" xfId="2183"/>
    <cellStyle name="Result 1 6 2 2 6" xfId="921"/>
    <cellStyle name="Result 1 6 2 2 6 2" xfId="3735"/>
    <cellStyle name="Result 1 6 2 2 6 2 2" xfId="9944"/>
    <cellStyle name="Result 1 6 2 2 6 3" xfId="5436"/>
    <cellStyle name="Result 1 6 2 2 6 3 2" xfId="11647"/>
    <cellStyle name="Result 1 6 2 2 6 4" xfId="7022"/>
    <cellStyle name="Result 1 6 2 2 6 5" xfId="8564"/>
    <cellStyle name="Result 1 6 2 2 6 6" xfId="13219"/>
    <cellStyle name="Result 1 6 2 2 6 7" xfId="2355"/>
    <cellStyle name="Result 1 6 2 2 7" xfId="3026"/>
    <cellStyle name="Result 1 6 2 2 7 2" xfId="3042"/>
    <cellStyle name="Result 1 6 2 2 7 2 2" xfId="9251"/>
    <cellStyle name="Result 1 6 2 2 7 3" xfId="6107"/>
    <cellStyle name="Result 1 6 2 2 7 3 2" xfId="12318"/>
    <cellStyle name="Result 1 6 2 2 7 4" xfId="7693"/>
    <cellStyle name="Result 1 6 2 2 7 5" xfId="9235"/>
    <cellStyle name="Result 1 6 2 2 8" xfId="3974"/>
    <cellStyle name="Result 1 6 2 2 8 2" xfId="10183"/>
    <cellStyle name="Result 1 6 2 2 9" xfId="4705"/>
    <cellStyle name="Result 1 6 2 2 9 2" xfId="10916"/>
    <cellStyle name="Result 1 6 2 3" xfId="165"/>
    <cellStyle name="Result 1 6 2 3 10" xfId="6251"/>
    <cellStyle name="Result 1 6 2 3 11" xfId="7793"/>
    <cellStyle name="Result 1 6 2 3 12" xfId="12466"/>
    <cellStyle name="Result 1 6 2 3 13" xfId="1584"/>
    <cellStyle name="Result 1 6 2 3 2" xfId="314"/>
    <cellStyle name="Result 1 6 2 3 2 2" xfId="1015"/>
    <cellStyle name="Result 1 6 2 3 2 2 2" xfId="3271"/>
    <cellStyle name="Result 1 6 2 3 2 2 2 2" xfId="9480"/>
    <cellStyle name="Result 1 6 2 3 2 2 3" xfId="5530"/>
    <cellStyle name="Result 1 6 2 3 2 2 3 2" xfId="11741"/>
    <cellStyle name="Result 1 6 2 3 2 2 4" xfId="7116"/>
    <cellStyle name="Result 1 6 2 3 2 2 5" xfId="8658"/>
    <cellStyle name="Result 1 6 2 3 2 2 6" xfId="13313"/>
    <cellStyle name="Result 1 6 2 3 2 2 7" xfId="2449"/>
    <cellStyle name="Result 1 6 2 3 2 3" xfId="4298"/>
    <cellStyle name="Result 1 6 2 3 2 3 2" xfId="10509"/>
    <cellStyle name="Result 1 6 2 3 2 4" xfId="4829"/>
    <cellStyle name="Result 1 6 2 3 2 4 2" xfId="11040"/>
    <cellStyle name="Result 1 6 2 3 2 5" xfId="6415"/>
    <cellStyle name="Result 1 6 2 3 2 6" xfId="7957"/>
    <cellStyle name="Result 1 6 2 3 2 7" xfId="12612"/>
    <cellStyle name="Result 1 6 2 3 2 8" xfId="1748"/>
    <cellStyle name="Result 1 6 2 3 3" xfId="431"/>
    <cellStyle name="Result 1 6 2 3 3 2" xfId="1132"/>
    <cellStyle name="Result 1 6 2 3 3 2 2" xfId="4179"/>
    <cellStyle name="Result 1 6 2 3 3 2 2 2" xfId="10389"/>
    <cellStyle name="Result 1 6 2 3 3 2 3" xfId="5647"/>
    <cellStyle name="Result 1 6 2 3 3 2 3 2" xfId="11858"/>
    <cellStyle name="Result 1 6 2 3 3 2 4" xfId="7233"/>
    <cellStyle name="Result 1 6 2 3 3 2 5" xfId="8775"/>
    <cellStyle name="Result 1 6 2 3 3 2 6" xfId="13430"/>
    <cellStyle name="Result 1 6 2 3 3 2 7" xfId="2566"/>
    <cellStyle name="Result 1 6 2 3 3 3" xfId="3180"/>
    <cellStyle name="Result 1 6 2 3 3 3 2" xfId="9389"/>
    <cellStyle name="Result 1 6 2 3 3 4" xfId="4946"/>
    <cellStyle name="Result 1 6 2 3 3 4 2" xfId="11157"/>
    <cellStyle name="Result 1 6 2 3 3 5" xfId="6532"/>
    <cellStyle name="Result 1 6 2 3 3 6" xfId="8074"/>
    <cellStyle name="Result 1 6 2 3 3 7" xfId="12729"/>
    <cellStyle name="Result 1 6 2 3 3 8" xfId="1865"/>
    <cellStyle name="Result 1 6 2 3 4" xfId="569"/>
    <cellStyle name="Result 1 6 2 3 4 2" xfId="1270"/>
    <cellStyle name="Result 1 6 2 3 4 2 2" xfId="3915"/>
    <cellStyle name="Result 1 6 2 3 4 2 2 2" xfId="10124"/>
    <cellStyle name="Result 1 6 2 3 4 2 3" xfId="5785"/>
    <cellStyle name="Result 1 6 2 3 4 2 3 2" xfId="11996"/>
    <cellStyle name="Result 1 6 2 3 4 2 4" xfId="7371"/>
    <cellStyle name="Result 1 6 2 3 4 2 5" xfId="8913"/>
    <cellStyle name="Result 1 6 2 3 4 2 6" xfId="13568"/>
    <cellStyle name="Result 1 6 2 3 4 2 7" xfId="2704"/>
    <cellStyle name="Result 1 6 2 3 4 3" xfId="3666"/>
    <cellStyle name="Result 1 6 2 3 4 3 2" xfId="9875"/>
    <cellStyle name="Result 1 6 2 3 4 4" xfId="5084"/>
    <cellStyle name="Result 1 6 2 3 4 4 2" xfId="11295"/>
    <cellStyle name="Result 1 6 2 3 4 5" xfId="6670"/>
    <cellStyle name="Result 1 6 2 3 4 6" xfId="8212"/>
    <cellStyle name="Result 1 6 2 3 4 7" xfId="12867"/>
    <cellStyle name="Result 1 6 2 3 4 8" xfId="2003"/>
    <cellStyle name="Result 1 6 2 3 5" xfId="709"/>
    <cellStyle name="Result 1 6 2 3 5 2" xfId="1410"/>
    <cellStyle name="Result 1 6 2 3 5 2 2" xfId="3374"/>
    <cellStyle name="Result 1 6 2 3 5 2 2 2" xfId="9583"/>
    <cellStyle name="Result 1 6 2 3 5 2 3" xfId="5925"/>
    <cellStyle name="Result 1 6 2 3 5 2 3 2" xfId="12136"/>
    <cellStyle name="Result 1 6 2 3 5 2 4" xfId="7511"/>
    <cellStyle name="Result 1 6 2 3 5 2 5" xfId="9053"/>
    <cellStyle name="Result 1 6 2 3 5 2 6" xfId="13708"/>
    <cellStyle name="Result 1 6 2 3 5 2 7" xfId="2844"/>
    <cellStyle name="Result 1 6 2 3 5 3" xfId="3076"/>
    <cellStyle name="Result 1 6 2 3 5 3 2" xfId="9285"/>
    <cellStyle name="Result 1 6 2 3 5 4" xfId="5224"/>
    <cellStyle name="Result 1 6 2 3 5 4 2" xfId="11435"/>
    <cellStyle name="Result 1 6 2 3 5 5" xfId="6810"/>
    <cellStyle name="Result 1 6 2 3 5 6" xfId="8352"/>
    <cellStyle name="Result 1 6 2 3 5 7" xfId="13007"/>
    <cellStyle name="Result 1 6 2 3 5 8" xfId="2143"/>
    <cellStyle name="Result 1 6 2 3 6" xfId="881"/>
    <cellStyle name="Result 1 6 2 3 6 2" xfId="3956"/>
    <cellStyle name="Result 1 6 2 3 6 2 2" xfId="10165"/>
    <cellStyle name="Result 1 6 2 3 6 3" xfId="5396"/>
    <cellStyle name="Result 1 6 2 3 6 3 2" xfId="11607"/>
    <cellStyle name="Result 1 6 2 3 6 4" xfId="6982"/>
    <cellStyle name="Result 1 6 2 3 6 5" xfId="8524"/>
    <cellStyle name="Result 1 6 2 3 6 6" xfId="13179"/>
    <cellStyle name="Result 1 6 2 3 6 7" xfId="2315"/>
    <cellStyle name="Result 1 6 2 3 7" xfId="2986"/>
    <cellStyle name="Result 1 6 2 3 7 2" xfId="3788"/>
    <cellStyle name="Result 1 6 2 3 7 2 2" xfId="9997"/>
    <cellStyle name="Result 1 6 2 3 7 3" xfId="6067"/>
    <cellStyle name="Result 1 6 2 3 7 3 2" xfId="12278"/>
    <cellStyle name="Result 1 6 2 3 7 4" xfId="7653"/>
    <cellStyle name="Result 1 6 2 3 7 5" xfId="9195"/>
    <cellStyle name="Result 1 6 2 3 8" xfId="3329"/>
    <cellStyle name="Result 1 6 2 3 8 2" xfId="9538"/>
    <cellStyle name="Result 1 6 2 3 9" xfId="4665"/>
    <cellStyle name="Result 1 6 2 3 9 2" xfId="10876"/>
    <cellStyle name="Result 1 6 2 4" xfId="307"/>
    <cellStyle name="Result 1 6 2 4 2" xfId="1008"/>
    <cellStyle name="Result 1 6 2 4 2 2" xfId="4378"/>
    <cellStyle name="Result 1 6 2 4 2 2 2" xfId="10589"/>
    <cellStyle name="Result 1 6 2 4 2 3" xfId="5523"/>
    <cellStyle name="Result 1 6 2 4 2 3 2" xfId="11734"/>
    <cellStyle name="Result 1 6 2 4 2 4" xfId="7109"/>
    <cellStyle name="Result 1 6 2 4 2 5" xfId="8651"/>
    <cellStyle name="Result 1 6 2 4 2 6" xfId="13306"/>
    <cellStyle name="Result 1 6 2 4 2 7" xfId="2442"/>
    <cellStyle name="Result 1 6 2 4 3" xfId="4012"/>
    <cellStyle name="Result 1 6 2 4 3 2" xfId="10221"/>
    <cellStyle name="Result 1 6 2 4 4" xfId="4822"/>
    <cellStyle name="Result 1 6 2 4 4 2" xfId="11033"/>
    <cellStyle name="Result 1 6 2 4 5" xfId="6408"/>
    <cellStyle name="Result 1 6 2 4 6" xfId="7950"/>
    <cellStyle name="Result 1 6 2 4 7" xfId="12605"/>
    <cellStyle name="Result 1 6 2 4 8" xfId="1741"/>
    <cellStyle name="Result 1 6 2 5" xfId="371"/>
    <cellStyle name="Result 1 6 2 5 2" xfId="1072"/>
    <cellStyle name="Result 1 6 2 5 2 2" xfId="4556"/>
    <cellStyle name="Result 1 6 2 5 2 2 2" xfId="10767"/>
    <cellStyle name="Result 1 6 2 5 2 3" xfId="5587"/>
    <cellStyle name="Result 1 6 2 5 2 3 2" xfId="11798"/>
    <cellStyle name="Result 1 6 2 5 2 4" xfId="7173"/>
    <cellStyle name="Result 1 6 2 5 2 5" xfId="8715"/>
    <cellStyle name="Result 1 6 2 5 2 6" xfId="13370"/>
    <cellStyle name="Result 1 6 2 5 2 7" xfId="2506"/>
    <cellStyle name="Result 1 6 2 5 3" xfId="3515"/>
    <cellStyle name="Result 1 6 2 5 3 2" xfId="9724"/>
    <cellStyle name="Result 1 6 2 5 4" xfId="4886"/>
    <cellStyle name="Result 1 6 2 5 4 2" xfId="11097"/>
    <cellStyle name="Result 1 6 2 5 5" xfId="6472"/>
    <cellStyle name="Result 1 6 2 5 6" xfId="8014"/>
    <cellStyle name="Result 1 6 2 5 7" xfId="12669"/>
    <cellStyle name="Result 1 6 2 5 8" xfId="1805"/>
    <cellStyle name="Result 1 6 2 6" xfId="509"/>
    <cellStyle name="Result 1 6 2 6 2" xfId="1210"/>
    <cellStyle name="Result 1 6 2 6 2 2" xfId="3492"/>
    <cellStyle name="Result 1 6 2 6 2 2 2" xfId="9701"/>
    <cellStyle name="Result 1 6 2 6 2 3" xfId="5725"/>
    <cellStyle name="Result 1 6 2 6 2 3 2" xfId="11936"/>
    <cellStyle name="Result 1 6 2 6 2 4" xfId="7311"/>
    <cellStyle name="Result 1 6 2 6 2 5" xfId="8853"/>
    <cellStyle name="Result 1 6 2 6 2 6" xfId="13508"/>
    <cellStyle name="Result 1 6 2 6 2 7" xfId="2644"/>
    <cellStyle name="Result 1 6 2 6 3" xfId="4510"/>
    <cellStyle name="Result 1 6 2 6 3 2" xfId="10721"/>
    <cellStyle name="Result 1 6 2 6 4" xfId="5024"/>
    <cellStyle name="Result 1 6 2 6 4 2" xfId="11235"/>
    <cellStyle name="Result 1 6 2 6 5" xfId="6610"/>
    <cellStyle name="Result 1 6 2 6 6" xfId="8152"/>
    <cellStyle name="Result 1 6 2 6 7" xfId="12807"/>
    <cellStyle name="Result 1 6 2 6 8" xfId="1943"/>
    <cellStyle name="Result 1 6 2 7" xfId="649"/>
    <cellStyle name="Result 1 6 2 7 2" xfId="1350"/>
    <cellStyle name="Result 1 6 2 7 2 2" xfId="4291"/>
    <cellStyle name="Result 1 6 2 7 2 2 2" xfId="10502"/>
    <cellStyle name="Result 1 6 2 7 2 3" xfId="5865"/>
    <cellStyle name="Result 1 6 2 7 2 3 2" xfId="12076"/>
    <cellStyle name="Result 1 6 2 7 2 4" xfId="7451"/>
    <cellStyle name="Result 1 6 2 7 2 5" xfId="8993"/>
    <cellStyle name="Result 1 6 2 7 2 6" xfId="13648"/>
    <cellStyle name="Result 1 6 2 7 2 7" xfId="2784"/>
    <cellStyle name="Result 1 6 2 7 3" xfId="3526"/>
    <cellStyle name="Result 1 6 2 7 3 2" xfId="9735"/>
    <cellStyle name="Result 1 6 2 7 4" xfId="5164"/>
    <cellStyle name="Result 1 6 2 7 4 2" xfId="11375"/>
    <cellStyle name="Result 1 6 2 7 5" xfId="6750"/>
    <cellStyle name="Result 1 6 2 7 6" xfId="8292"/>
    <cellStyle name="Result 1 6 2 7 7" xfId="12947"/>
    <cellStyle name="Result 1 6 2 7 8" xfId="2083"/>
    <cellStyle name="Result 1 6 2 8" xfId="821"/>
    <cellStyle name="Result 1 6 2 8 2" xfId="3044"/>
    <cellStyle name="Result 1 6 2 8 2 2" xfId="9253"/>
    <cellStyle name="Result 1 6 2 8 3" xfId="5336"/>
    <cellStyle name="Result 1 6 2 8 3 2" xfId="11547"/>
    <cellStyle name="Result 1 6 2 8 4" xfId="6922"/>
    <cellStyle name="Result 1 6 2 8 5" xfId="8464"/>
    <cellStyle name="Result 1 6 2 8 6" xfId="13119"/>
    <cellStyle name="Result 1 6 2 8 7" xfId="2255"/>
    <cellStyle name="Result 1 6 2 9" xfId="2926"/>
    <cellStyle name="Result 1 6 2 9 2" xfId="3870"/>
    <cellStyle name="Result 1 6 2 9 2 2" xfId="10079"/>
    <cellStyle name="Result 1 6 2 9 3" xfId="6007"/>
    <cellStyle name="Result 1 6 2 9 3 2" xfId="12218"/>
    <cellStyle name="Result 1 6 2 9 4" xfId="7593"/>
    <cellStyle name="Result 1 6 2 9 5" xfId="9135"/>
    <cellStyle name="Result 1 6 3" xfId="82"/>
    <cellStyle name="Result 1 6 3 10" xfId="6231"/>
    <cellStyle name="Result 1 6 3 11" xfId="7773"/>
    <cellStyle name="Result 1 6 3 12" xfId="12388"/>
    <cellStyle name="Result 1 6 3 13" xfId="1564"/>
    <cellStyle name="Result 1 6 3 2" xfId="340"/>
    <cellStyle name="Result 1 6 3 2 2" xfId="1041"/>
    <cellStyle name="Result 1 6 3 2 2 2" xfId="3753"/>
    <cellStyle name="Result 1 6 3 2 2 2 2" xfId="9962"/>
    <cellStyle name="Result 1 6 3 2 2 3" xfId="5556"/>
    <cellStyle name="Result 1 6 3 2 2 3 2" xfId="11767"/>
    <cellStyle name="Result 1 6 3 2 2 4" xfId="7142"/>
    <cellStyle name="Result 1 6 3 2 2 5" xfId="8684"/>
    <cellStyle name="Result 1 6 3 2 2 6" xfId="13339"/>
    <cellStyle name="Result 1 6 3 2 2 7" xfId="2475"/>
    <cellStyle name="Result 1 6 3 2 3" xfId="3402"/>
    <cellStyle name="Result 1 6 3 2 3 2" xfId="9611"/>
    <cellStyle name="Result 1 6 3 2 4" xfId="4855"/>
    <cellStyle name="Result 1 6 3 2 4 2" xfId="11066"/>
    <cellStyle name="Result 1 6 3 2 5" xfId="6441"/>
    <cellStyle name="Result 1 6 3 2 6" xfId="7983"/>
    <cellStyle name="Result 1 6 3 2 7" xfId="12638"/>
    <cellStyle name="Result 1 6 3 2 8" xfId="1774"/>
    <cellStyle name="Result 1 6 3 3" xfId="411"/>
    <cellStyle name="Result 1 6 3 3 2" xfId="1112"/>
    <cellStyle name="Result 1 6 3 3 2 2" xfId="3808"/>
    <cellStyle name="Result 1 6 3 3 2 2 2" xfId="10017"/>
    <cellStyle name="Result 1 6 3 3 2 3" xfId="5627"/>
    <cellStyle name="Result 1 6 3 3 2 3 2" xfId="11838"/>
    <cellStyle name="Result 1 6 3 3 2 4" xfId="7213"/>
    <cellStyle name="Result 1 6 3 3 2 5" xfId="8755"/>
    <cellStyle name="Result 1 6 3 3 2 6" xfId="13410"/>
    <cellStyle name="Result 1 6 3 3 2 7" xfId="2546"/>
    <cellStyle name="Result 1 6 3 3 3" xfId="3839"/>
    <cellStyle name="Result 1 6 3 3 3 2" xfId="10048"/>
    <cellStyle name="Result 1 6 3 3 4" xfId="4926"/>
    <cellStyle name="Result 1 6 3 3 4 2" xfId="11137"/>
    <cellStyle name="Result 1 6 3 3 5" xfId="6512"/>
    <cellStyle name="Result 1 6 3 3 6" xfId="8054"/>
    <cellStyle name="Result 1 6 3 3 7" xfId="12709"/>
    <cellStyle name="Result 1 6 3 3 8" xfId="1845"/>
    <cellStyle name="Result 1 6 3 4" xfId="549"/>
    <cellStyle name="Result 1 6 3 4 2" xfId="1250"/>
    <cellStyle name="Result 1 6 3 4 2 2" xfId="4332"/>
    <cellStyle name="Result 1 6 3 4 2 2 2" xfId="10543"/>
    <cellStyle name="Result 1 6 3 4 2 3" xfId="5765"/>
    <cellStyle name="Result 1 6 3 4 2 3 2" xfId="11976"/>
    <cellStyle name="Result 1 6 3 4 2 4" xfId="7351"/>
    <cellStyle name="Result 1 6 3 4 2 5" xfId="8893"/>
    <cellStyle name="Result 1 6 3 4 2 6" xfId="13548"/>
    <cellStyle name="Result 1 6 3 4 2 7" xfId="2684"/>
    <cellStyle name="Result 1 6 3 4 3" xfId="4020"/>
    <cellStyle name="Result 1 6 3 4 3 2" xfId="10229"/>
    <cellStyle name="Result 1 6 3 4 4" xfId="5064"/>
    <cellStyle name="Result 1 6 3 4 4 2" xfId="11275"/>
    <cellStyle name="Result 1 6 3 4 5" xfId="6650"/>
    <cellStyle name="Result 1 6 3 4 6" xfId="8192"/>
    <cellStyle name="Result 1 6 3 4 7" xfId="12847"/>
    <cellStyle name="Result 1 6 3 4 8" xfId="1983"/>
    <cellStyle name="Result 1 6 3 5" xfId="689"/>
    <cellStyle name="Result 1 6 3 5 2" xfId="1390"/>
    <cellStyle name="Result 1 6 3 5 2 2" xfId="3295"/>
    <cellStyle name="Result 1 6 3 5 2 2 2" xfId="9504"/>
    <cellStyle name="Result 1 6 3 5 2 3" xfId="5905"/>
    <cellStyle name="Result 1 6 3 5 2 3 2" xfId="12116"/>
    <cellStyle name="Result 1 6 3 5 2 4" xfId="7491"/>
    <cellStyle name="Result 1 6 3 5 2 5" xfId="9033"/>
    <cellStyle name="Result 1 6 3 5 2 6" xfId="13688"/>
    <cellStyle name="Result 1 6 3 5 2 7" xfId="2824"/>
    <cellStyle name="Result 1 6 3 5 3" xfId="4386"/>
    <cellStyle name="Result 1 6 3 5 3 2" xfId="10597"/>
    <cellStyle name="Result 1 6 3 5 4" xfId="5204"/>
    <cellStyle name="Result 1 6 3 5 4 2" xfId="11415"/>
    <cellStyle name="Result 1 6 3 5 5" xfId="6790"/>
    <cellStyle name="Result 1 6 3 5 6" xfId="8332"/>
    <cellStyle name="Result 1 6 3 5 7" xfId="12987"/>
    <cellStyle name="Result 1 6 3 5 8" xfId="2123"/>
    <cellStyle name="Result 1 6 3 6" xfId="224"/>
    <cellStyle name="Result 1 6 3 6 2" xfId="3347"/>
    <cellStyle name="Result 1 6 3 6 2 2" xfId="9556"/>
    <cellStyle name="Result 1 6 3 6 3" xfId="5376"/>
    <cellStyle name="Result 1 6 3 6 3 2" xfId="11587"/>
    <cellStyle name="Result 1 6 3 6 4" xfId="6962"/>
    <cellStyle name="Result 1 6 3 6 5" xfId="8504"/>
    <cellStyle name="Result 1 6 3 6 6" xfId="12522"/>
    <cellStyle name="Result 1 6 3 6 7" xfId="2295"/>
    <cellStyle name="Result 1 6 3 7" xfId="861"/>
    <cellStyle name="Result 1 6 3 7 2" xfId="3128"/>
    <cellStyle name="Result 1 6 3 7 2 2" xfId="9337"/>
    <cellStyle name="Result 1 6 3 7 3" xfId="6047"/>
    <cellStyle name="Result 1 6 3 7 3 2" xfId="12258"/>
    <cellStyle name="Result 1 6 3 7 4" xfId="7633"/>
    <cellStyle name="Result 1 6 3 7 5" xfId="9175"/>
    <cellStyle name="Result 1 6 3 7 6" xfId="13159"/>
    <cellStyle name="Result 1 6 3 7 7" xfId="2966"/>
    <cellStyle name="Result 1 6 3 8" xfId="4520"/>
    <cellStyle name="Result 1 6 3 8 2" xfId="10731"/>
    <cellStyle name="Result 1 6 3 9" xfId="4645"/>
    <cellStyle name="Result 1 6 3 9 2" xfId="10856"/>
    <cellStyle name="Result 1 6 4" xfId="166"/>
    <cellStyle name="Result 1 6 4 10" xfId="6271"/>
    <cellStyle name="Result 1 6 4 11" xfId="7813"/>
    <cellStyle name="Result 1 6 4 12" xfId="12467"/>
    <cellStyle name="Result 1 6 4 13" xfId="1604"/>
    <cellStyle name="Result 1 6 4 2" xfId="287"/>
    <cellStyle name="Result 1 6 4 2 2" xfId="988"/>
    <cellStyle name="Result 1 6 4 2 2 2" xfId="4222"/>
    <cellStyle name="Result 1 6 4 2 2 2 2" xfId="10432"/>
    <cellStyle name="Result 1 6 4 2 2 3" xfId="5503"/>
    <cellStyle name="Result 1 6 4 2 2 3 2" xfId="11714"/>
    <cellStyle name="Result 1 6 4 2 2 4" xfId="7089"/>
    <cellStyle name="Result 1 6 4 2 2 5" xfId="8631"/>
    <cellStyle name="Result 1 6 4 2 2 6" xfId="13286"/>
    <cellStyle name="Result 1 6 4 2 2 7" xfId="2422"/>
    <cellStyle name="Result 1 6 4 2 3" xfId="3352"/>
    <cellStyle name="Result 1 6 4 2 3 2" xfId="9561"/>
    <cellStyle name="Result 1 6 4 2 4" xfId="4802"/>
    <cellStyle name="Result 1 6 4 2 4 2" xfId="11013"/>
    <cellStyle name="Result 1 6 4 2 5" xfId="6388"/>
    <cellStyle name="Result 1 6 4 2 6" xfId="7930"/>
    <cellStyle name="Result 1 6 4 2 7" xfId="12585"/>
    <cellStyle name="Result 1 6 4 2 8" xfId="1721"/>
    <cellStyle name="Result 1 6 4 3" xfId="451"/>
    <cellStyle name="Result 1 6 4 3 2" xfId="1152"/>
    <cellStyle name="Result 1 6 4 3 2 2" xfId="3730"/>
    <cellStyle name="Result 1 6 4 3 2 2 2" xfId="9939"/>
    <cellStyle name="Result 1 6 4 3 2 3" xfId="5667"/>
    <cellStyle name="Result 1 6 4 3 2 3 2" xfId="11878"/>
    <cellStyle name="Result 1 6 4 3 2 4" xfId="7253"/>
    <cellStyle name="Result 1 6 4 3 2 5" xfId="8795"/>
    <cellStyle name="Result 1 6 4 3 2 6" xfId="13450"/>
    <cellStyle name="Result 1 6 4 3 2 7" xfId="2586"/>
    <cellStyle name="Result 1 6 4 3 3" xfId="3986"/>
    <cellStyle name="Result 1 6 4 3 3 2" xfId="10195"/>
    <cellStyle name="Result 1 6 4 3 4" xfId="4966"/>
    <cellStyle name="Result 1 6 4 3 4 2" xfId="11177"/>
    <cellStyle name="Result 1 6 4 3 5" xfId="6552"/>
    <cellStyle name="Result 1 6 4 3 6" xfId="8094"/>
    <cellStyle name="Result 1 6 4 3 7" xfId="12749"/>
    <cellStyle name="Result 1 6 4 3 8" xfId="1885"/>
    <cellStyle name="Result 1 6 4 4" xfId="589"/>
    <cellStyle name="Result 1 6 4 4 2" xfId="1290"/>
    <cellStyle name="Result 1 6 4 4 2 2" xfId="3953"/>
    <cellStyle name="Result 1 6 4 4 2 2 2" xfId="10162"/>
    <cellStyle name="Result 1 6 4 4 2 3" xfId="5805"/>
    <cellStyle name="Result 1 6 4 4 2 3 2" xfId="12016"/>
    <cellStyle name="Result 1 6 4 4 2 4" xfId="7391"/>
    <cellStyle name="Result 1 6 4 4 2 5" xfId="8933"/>
    <cellStyle name="Result 1 6 4 4 2 6" xfId="13588"/>
    <cellStyle name="Result 1 6 4 4 2 7" xfId="2724"/>
    <cellStyle name="Result 1 6 4 4 3" xfId="3854"/>
    <cellStyle name="Result 1 6 4 4 3 2" xfId="10063"/>
    <cellStyle name="Result 1 6 4 4 4" xfId="5104"/>
    <cellStyle name="Result 1 6 4 4 4 2" xfId="11315"/>
    <cellStyle name="Result 1 6 4 4 5" xfId="6690"/>
    <cellStyle name="Result 1 6 4 4 6" xfId="8232"/>
    <cellStyle name="Result 1 6 4 4 7" xfId="12887"/>
    <cellStyle name="Result 1 6 4 4 8" xfId="2023"/>
    <cellStyle name="Result 1 6 4 5" xfId="729"/>
    <cellStyle name="Result 1 6 4 5 2" xfId="1430"/>
    <cellStyle name="Result 1 6 4 5 2 2" xfId="4154"/>
    <cellStyle name="Result 1 6 4 5 2 2 2" xfId="10364"/>
    <cellStyle name="Result 1 6 4 5 2 3" xfId="5945"/>
    <cellStyle name="Result 1 6 4 5 2 3 2" xfId="12156"/>
    <cellStyle name="Result 1 6 4 5 2 4" xfId="7531"/>
    <cellStyle name="Result 1 6 4 5 2 5" xfId="9073"/>
    <cellStyle name="Result 1 6 4 5 2 6" xfId="13728"/>
    <cellStyle name="Result 1 6 4 5 2 7" xfId="2864"/>
    <cellStyle name="Result 1 6 4 5 3" xfId="4562"/>
    <cellStyle name="Result 1 6 4 5 3 2" xfId="10773"/>
    <cellStyle name="Result 1 6 4 5 4" xfId="5244"/>
    <cellStyle name="Result 1 6 4 5 4 2" xfId="11455"/>
    <cellStyle name="Result 1 6 4 5 5" xfId="6830"/>
    <cellStyle name="Result 1 6 4 5 6" xfId="8372"/>
    <cellStyle name="Result 1 6 4 5 7" xfId="13027"/>
    <cellStyle name="Result 1 6 4 5 8" xfId="2163"/>
    <cellStyle name="Result 1 6 4 6" xfId="901"/>
    <cellStyle name="Result 1 6 4 6 2" xfId="4184"/>
    <cellStyle name="Result 1 6 4 6 2 2" xfId="10394"/>
    <cellStyle name="Result 1 6 4 6 3" xfId="5416"/>
    <cellStyle name="Result 1 6 4 6 3 2" xfId="11627"/>
    <cellStyle name="Result 1 6 4 6 4" xfId="7002"/>
    <cellStyle name="Result 1 6 4 6 5" xfId="8544"/>
    <cellStyle name="Result 1 6 4 6 6" xfId="13199"/>
    <cellStyle name="Result 1 6 4 6 7" xfId="2335"/>
    <cellStyle name="Result 1 6 4 7" xfId="3006"/>
    <cellStyle name="Result 1 6 4 7 2" xfId="3448"/>
    <cellStyle name="Result 1 6 4 7 2 2" xfId="9657"/>
    <cellStyle name="Result 1 6 4 7 3" xfId="6087"/>
    <cellStyle name="Result 1 6 4 7 3 2" xfId="12298"/>
    <cellStyle name="Result 1 6 4 7 4" xfId="7673"/>
    <cellStyle name="Result 1 6 4 7 5" xfId="9215"/>
    <cellStyle name="Result 1 6 4 8" xfId="3106"/>
    <cellStyle name="Result 1 6 4 8 2" xfId="9315"/>
    <cellStyle name="Result 1 6 4 9" xfId="4685"/>
    <cellStyle name="Result 1 6 4 9 2" xfId="10896"/>
    <cellStyle name="Result 1 6 5" xfId="167"/>
    <cellStyle name="Result 1 6 5 10" xfId="6211"/>
    <cellStyle name="Result 1 6 5 11" xfId="7753"/>
    <cellStyle name="Result 1 6 5 12" xfId="12468"/>
    <cellStyle name="Result 1 6 5 13" xfId="1544"/>
    <cellStyle name="Result 1 6 5 2" xfId="313"/>
    <cellStyle name="Result 1 6 5 2 2" xfId="1014"/>
    <cellStyle name="Result 1 6 5 2 2 2" xfId="3955"/>
    <cellStyle name="Result 1 6 5 2 2 2 2" xfId="10164"/>
    <cellStyle name="Result 1 6 5 2 2 3" xfId="5529"/>
    <cellStyle name="Result 1 6 5 2 2 3 2" xfId="11740"/>
    <cellStyle name="Result 1 6 5 2 2 4" xfId="7115"/>
    <cellStyle name="Result 1 6 5 2 2 5" xfId="8657"/>
    <cellStyle name="Result 1 6 5 2 2 6" xfId="13312"/>
    <cellStyle name="Result 1 6 5 2 2 7" xfId="2448"/>
    <cellStyle name="Result 1 6 5 2 3" xfId="3751"/>
    <cellStyle name="Result 1 6 5 2 3 2" xfId="9960"/>
    <cellStyle name="Result 1 6 5 2 4" xfId="4828"/>
    <cellStyle name="Result 1 6 5 2 4 2" xfId="11039"/>
    <cellStyle name="Result 1 6 5 2 5" xfId="6414"/>
    <cellStyle name="Result 1 6 5 2 6" xfId="7956"/>
    <cellStyle name="Result 1 6 5 2 7" xfId="12611"/>
    <cellStyle name="Result 1 6 5 2 8" xfId="1747"/>
    <cellStyle name="Result 1 6 5 3" xfId="391"/>
    <cellStyle name="Result 1 6 5 3 2" xfId="1092"/>
    <cellStyle name="Result 1 6 5 3 2 2" xfId="3220"/>
    <cellStyle name="Result 1 6 5 3 2 2 2" xfId="9429"/>
    <cellStyle name="Result 1 6 5 3 2 3" xfId="5607"/>
    <cellStyle name="Result 1 6 5 3 2 3 2" xfId="11818"/>
    <cellStyle name="Result 1 6 5 3 2 4" xfId="7193"/>
    <cellStyle name="Result 1 6 5 3 2 5" xfId="8735"/>
    <cellStyle name="Result 1 6 5 3 2 6" xfId="13390"/>
    <cellStyle name="Result 1 6 5 3 2 7" xfId="2526"/>
    <cellStyle name="Result 1 6 5 3 3" xfId="4297"/>
    <cellStyle name="Result 1 6 5 3 3 2" xfId="10508"/>
    <cellStyle name="Result 1 6 5 3 4" xfId="4906"/>
    <cellStyle name="Result 1 6 5 3 4 2" xfId="11117"/>
    <cellStyle name="Result 1 6 5 3 5" xfId="6492"/>
    <cellStyle name="Result 1 6 5 3 6" xfId="8034"/>
    <cellStyle name="Result 1 6 5 3 7" xfId="12689"/>
    <cellStyle name="Result 1 6 5 3 8" xfId="1825"/>
    <cellStyle name="Result 1 6 5 4" xfId="529"/>
    <cellStyle name="Result 1 6 5 4 2" xfId="1230"/>
    <cellStyle name="Result 1 6 5 4 2 2" xfId="4274"/>
    <cellStyle name="Result 1 6 5 4 2 2 2" xfId="10485"/>
    <cellStyle name="Result 1 6 5 4 2 3" xfId="5745"/>
    <cellStyle name="Result 1 6 5 4 2 3 2" xfId="11956"/>
    <cellStyle name="Result 1 6 5 4 2 4" xfId="7331"/>
    <cellStyle name="Result 1 6 5 4 2 5" xfId="8873"/>
    <cellStyle name="Result 1 6 5 4 2 6" xfId="13528"/>
    <cellStyle name="Result 1 6 5 4 2 7" xfId="2664"/>
    <cellStyle name="Result 1 6 5 4 3" xfId="3253"/>
    <cellStyle name="Result 1 6 5 4 3 2" xfId="9462"/>
    <cellStyle name="Result 1 6 5 4 4" xfId="5044"/>
    <cellStyle name="Result 1 6 5 4 4 2" xfId="11255"/>
    <cellStyle name="Result 1 6 5 4 5" xfId="6630"/>
    <cellStyle name="Result 1 6 5 4 6" xfId="8172"/>
    <cellStyle name="Result 1 6 5 4 7" xfId="12827"/>
    <cellStyle name="Result 1 6 5 4 8" xfId="1963"/>
    <cellStyle name="Result 1 6 5 5" xfId="669"/>
    <cellStyle name="Result 1 6 5 5 2" xfId="1370"/>
    <cellStyle name="Result 1 6 5 5 2 2" xfId="4488"/>
    <cellStyle name="Result 1 6 5 5 2 2 2" xfId="10699"/>
    <cellStyle name="Result 1 6 5 5 2 3" xfId="5885"/>
    <cellStyle name="Result 1 6 5 5 2 3 2" xfId="12096"/>
    <cellStyle name="Result 1 6 5 5 2 4" xfId="7471"/>
    <cellStyle name="Result 1 6 5 5 2 5" xfId="9013"/>
    <cellStyle name="Result 1 6 5 5 2 6" xfId="13668"/>
    <cellStyle name="Result 1 6 5 5 2 7" xfId="2804"/>
    <cellStyle name="Result 1 6 5 5 3" xfId="3683"/>
    <cellStyle name="Result 1 6 5 5 3 2" xfId="9892"/>
    <cellStyle name="Result 1 6 5 5 4" xfId="5184"/>
    <cellStyle name="Result 1 6 5 5 4 2" xfId="11395"/>
    <cellStyle name="Result 1 6 5 5 5" xfId="6770"/>
    <cellStyle name="Result 1 6 5 5 6" xfId="8312"/>
    <cellStyle name="Result 1 6 5 5 7" xfId="12967"/>
    <cellStyle name="Result 1 6 5 5 8" xfId="2103"/>
    <cellStyle name="Result 1 6 5 6" xfId="841"/>
    <cellStyle name="Result 1 6 5 6 2" xfId="4560"/>
    <cellStyle name="Result 1 6 5 6 2 2" xfId="10771"/>
    <cellStyle name="Result 1 6 5 6 3" xfId="5356"/>
    <cellStyle name="Result 1 6 5 6 3 2" xfId="11567"/>
    <cellStyle name="Result 1 6 5 6 4" xfId="6942"/>
    <cellStyle name="Result 1 6 5 6 5" xfId="8484"/>
    <cellStyle name="Result 1 6 5 6 6" xfId="13139"/>
    <cellStyle name="Result 1 6 5 6 7" xfId="2275"/>
    <cellStyle name="Result 1 6 5 7" xfId="2946"/>
    <cellStyle name="Result 1 6 5 7 2" xfId="3192"/>
    <cellStyle name="Result 1 6 5 7 2 2" xfId="9401"/>
    <cellStyle name="Result 1 6 5 7 3" xfId="6027"/>
    <cellStyle name="Result 1 6 5 7 3 2" xfId="12238"/>
    <cellStyle name="Result 1 6 5 7 4" xfId="7613"/>
    <cellStyle name="Result 1 6 5 7 5" xfId="9155"/>
    <cellStyle name="Result 1 6 5 8" xfId="4361"/>
    <cellStyle name="Result 1 6 5 8 2" xfId="10572"/>
    <cellStyle name="Result 1 6 5 9" xfId="4625"/>
    <cellStyle name="Result 1 6 5 9 2" xfId="10836"/>
    <cellStyle name="Result 1 6 6" xfId="305"/>
    <cellStyle name="Result 1 6 6 2" xfId="1006"/>
    <cellStyle name="Result 1 6 6 2 2" xfId="4518"/>
    <cellStyle name="Result 1 6 6 2 2 2" xfId="10729"/>
    <cellStyle name="Result 1 6 6 2 3" xfId="5521"/>
    <cellStyle name="Result 1 6 6 2 3 2" xfId="11732"/>
    <cellStyle name="Result 1 6 6 2 4" xfId="7107"/>
    <cellStyle name="Result 1 6 6 2 5" xfId="8649"/>
    <cellStyle name="Result 1 6 6 2 6" xfId="13304"/>
    <cellStyle name="Result 1 6 6 2 7" xfId="2440"/>
    <cellStyle name="Result 1 6 6 3" xfId="4125"/>
    <cellStyle name="Result 1 6 6 3 2" xfId="10335"/>
    <cellStyle name="Result 1 6 6 4" xfId="4820"/>
    <cellStyle name="Result 1 6 6 4 2" xfId="11031"/>
    <cellStyle name="Result 1 6 6 5" xfId="6406"/>
    <cellStyle name="Result 1 6 6 6" xfId="7948"/>
    <cellStyle name="Result 1 6 6 7" xfId="12603"/>
    <cellStyle name="Result 1 6 6 8" xfId="1739"/>
    <cellStyle name="Result 1 6 7" xfId="351"/>
    <cellStyle name="Result 1 6 7 2" xfId="1052"/>
    <cellStyle name="Result 1 6 7 2 2" xfId="3088"/>
    <cellStyle name="Result 1 6 7 2 2 2" xfId="9297"/>
    <cellStyle name="Result 1 6 7 2 3" xfId="5567"/>
    <cellStyle name="Result 1 6 7 2 3 2" xfId="11778"/>
    <cellStyle name="Result 1 6 7 2 4" xfId="7153"/>
    <cellStyle name="Result 1 6 7 2 5" xfId="8695"/>
    <cellStyle name="Result 1 6 7 2 6" xfId="13350"/>
    <cellStyle name="Result 1 6 7 2 7" xfId="2486"/>
    <cellStyle name="Result 1 6 7 3" xfId="3459"/>
    <cellStyle name="Result 1 6 7 3 2" xfId="9668"/>
    <cellStyle name="Result 1 6 7 4" xfId="4866"/>
    <cellStyle name="Result 1 6 7 4 2" xfId="11077"/>
    <cellStyle name="Result 1 6 7 5" xfId="6452"/>
    <cellStyle name="Result 1 6 7 6" xfId="7994"/>
    <cellStyle name="Result 1 6 7 7" xfId="12649"/>
    <cellStyle name="Result 1 6 7 8" xfId="1785"/>
    <cellStyle name="Result 1 6 8" xfId="489"/>
    <cellStyle name="Result 1 6 8 2" xfId="1190"/>
    <cellStyle name="Result 1 6 8 2 2" xfId="3304"/>
    <cellStyle name="Result 1 6 8 2 2 2" xfId="9513"/>
    <cellStyle name="Result 1 6 8 2 3" xfId="5705"/>
    <cellStyle name="Result 1 6 8 2 3 2" xfId="11916"/>
    <cellStyle name="Result 1 6 8 2 4" xfId="7291"/>
    <cellStyle name="Result 1 6 8 2 5" xfId="8833"/>
    <cellStyle name="Result 1 6 8 2 6" xfId="13488"/>
    <cellStyle name="Result 1 6 8 2 7" xfId="2624"/>
    <cellStyle name="Result 1 6 8 3" xfId="4351"/>
    <cellStyle name="Result 1 6 8 3 2" xfId="10562"/>
    <cellStyle name="Result 1 6 8 4" xfId="5004"/>
    <cellStyle name="Result 1 6 8 4 2" xfId="11215"/>
    <cellStyle name="Result 1 6 8 5" xfId="6590"/>
    <cellStyle name="Result 1 6 8 6" xfId="8132"/>
    <cellStyle name="Result 1 6 8 7" xfId="12787"/>
    <cellStyle name="Result 1 6 8 8" xfId="1923"/>
    <cellStyle name="Result 1 6 9" xfId="629"/>
    <cellStyle name="Result 1 6 9 2" xfId="1330"/>
    <cellStyle name="Result 1 6 9 2 2" xfId="3509"/>
    <cellStyle name="Result 1 6 9 2 2 2" xfId="9718"/>
    <cellStyle name="Result 1 6 9 2 3" xfId="5845"/>
    <cellStyle name="Result 1 6 9 2 3 2" xfId="12056"/>
    <cellStyle name="Result 1 6 9 2 4" xfId="7431"/>
    <cellStyle name="Result 1 6 9 2 5" xfId="8973"/>
    <cellStyle name="Result 1 6 9 2 6" xfId="13628"/>
    <cellStyle name="Result 1 6 9 2 7" xfId="2764"/>
    <cellStyle name="Result 1 6 9 3" xfId="3195"/>
    <cellStyle name="Result 1 6 9 3 2" xfId="9404"/>
    <cellStyle name="Result 1 6 9 4" xfId="5144"/>
    <cellStyle name="Result 1 6 9 4 2" xfId="11355"/>
    <cellStyle name="Result 1 6 9 5" xfId="6730"/>
    <cellStyle name="Result 1 6 9 6" xfId="8272"/>
    <cellStyle name="Result 1 6 9 7" xfId="12927"/>
    <cellStyle name="Result 1 6 9 8" xfId="2063"/>
    <cellStyle name="Result 1 7" xfId="45"/>
    <cellStyle name="Result 1 7 10" xfId="772"/>
    <cellStyle name="Result 1 7 10 2" xfId="4581"/>
    <cellStyle name="Result 1 7 10 2 2" xfId="10792"/>
    <cellStyle name="Result 1 7 10 3" xfId="5287"/>
    <cellStyle name="Result 1 7 10 3 2" xfId="11498"/>
    <cellStyle name="Result 1 7 10 4" xfId="6873"/>
    <cellStyle name="Result 1 7 10 5" xfId="8415"/>
    <cellStyle name="Result 1 7 10 6" xfId="13070"/>
    <cellStyle name="Result 1 7 10 7" xfId="2206"/>
    <cellStyle name="Result 1 7 11" xfId="2903"/>
    <cellStyle name="Result 1 7 11 2" xfId="3170"/>
    <cellStyle name="Result 1 7 11 2 2" xfId="9379"/>
    <cellStyle name="Result 1 7 11 3" xfId="5984"/>
    <cellStyle name="Result 1 7 11 3 2" xfId="12195"/>
    <cellStyle name="Result 1 7 11 4" xfId="7570"/>
    <cellStyle name="Result 1 7 11 5" xfId="9112"/>
    <cellStyle name="Result 1 7 12" xfId="3389"/>
    <cellStyle name="Result 1 7 12 2" xfId="9598"/>
    <cellStyle name="Result 1 7 13" xfId="4586"/>
    <cellStyle name="Result 1 7 13 2" xfId="10797"/>
    <cellStyle name="Result 1 7 14" xfId="6142"/>
    <cellStyle name="Result 1 7 14 2" xfId="12339"/>
    <cellStyle name="Result 1 7 15" xfId="1505"/>
    <cellStyle name="Result 1 7 16" xfId="6172"/>
    <cellStyle name="Result 1 7 17" xfId="7714"/>
    <cellStyle name="Result 1 7 18" xfId="12359"/>
    <cellStyle name="Result 1 7 19" xfId="1471"/>
    <cellStyle name="Result 1 7 2" xfId="65"/>
    <cellStyle name="Result 1 7 2 10" xfId="4441"/>
    <cellStyle name="Result 1 7 2 10 2" xfId="10652"/>
    <cellStyle name="Result 1 7 2 11" xfId="4602"/>
    <cellStyle name="Result 1 7 2 11 2" xfId="10813"/>
    <cellStyle name="Result 1 7 2 12" xfId="1521"/>
    <cellStyle name="Result 1 7 2 13" xfId="6188"/>
    <cellStyle name="Result 1 7 2 14" xfId="7730"/>
    <cellStyle name="Result 1 7 2 15" xfId="12371"/>
    <cellStyle name="Result 1 7 2 16" xfId="1485"/>
    <cellStyle name="Result 1 7 2 2" xfId="168"/>
    <cellStyle name="Result 1 7 2 2 10" xfId="6288"/>
    <cellStyle name="Result 1 7 2 2 11" xfId="7830"/>
    <cellStyle name="Result 1 7 2 2 12" xfId="12469"/>
    <cellStyle name="Result 1 7 2 2 13" xfId="1621"/>
    <cellStyle name="Result 1 7 2 2 2" xfId="318"/>
    <cellStyle name="Result 1 7 2 2 2 2" xfId="1019"/>
    <cellStyle name="Result 1 7 2 2 2 2 2" xfId="4339"/>
    <cellStyle name="Result 1 7 2 2 2 2 2 2" xfId="10550"/>
    <cellStyle name="Result 1 7 2 2 2 2 3" xfId="5534"/>
    <cellStyle name="Result 1 7 2 2 2 2 3 2" xfId="11745"/>
    <cellStyle name="Result 1 7 2 2 2 2 4" xfId="7120"/>
    <cellStyle name="Result 1 7 2 2 2 2 5" xfId="8662"/>
    <cellStyle name="Result 1 7 2 2 2 2 6" xfId="13317"/>
    <cellStyle name="Result 1 7 2 2 2 2 7" xfId="2453"/>
    <cellStyle name="Result 1 7 2 2 2 3" xfId="3809"/>
    <cellStyle name="Result 1 7 2 2 2 3 2" xfId="10018"/>
    <cellStyle name="Result 1 7 2 2 2 4" xfId="4833"/>
    <cellStyle name="Result 1 7 2 2 2 4 2" xfId="11044"/>
    <cellStyle name="Result 1 7 2 2 2 5" xfId="6419"/>
    <cellStyle name="Result 1 7 2 2 2 6" xfId="7961"/>
    <cellStyle name="Result 1 7 2 2 2 7" xfId="12616"/>
    <cellStyle name="Result 1 7 2 2 2 8" xfId="1752"/>
    <cellStyle name="Result 1 7 2 2 3" xfId="468"/>
    <cellStyle name="Result 1 7 2 2 3 2" xfId="1169"/>
    <cellStyle name="Result 1 7 2 2 3 2 2" xfId="3248"/>
    <cellStyle name="Result 1 7 2 2 3 2 2 2" xfId="9457"/>
    <cellStyle name="Result 1 7 2 2 3 2 3" xfId="5684"/>
    <cellStyle name="Result 1 7 2 2 3 2 3 2" xfId="11895"/>
    <cellStyle name="Result 1 7 2 2 3 2 4" xfId="7270"/>
    <cellStyle name="Result 1 7 2 2 3 2 5" xfId="8812"/>
    <cellStyle name="Result 1 7 2 2 3 2 6" xfId="13467"/>
    <cellStyle name="Result 1 7 2 2 3 2 7" xfId="2603"/>
    <cellStyle name="Result 1 7 2 2 3 3" xfId="4294"/>
    <cellStyle name="Result 1 7 2 2 3 3 2" xfId="10505"/>
    <cellStyle name="Result 1 7 2 2 3 4" xfId="4983"/>
    <cellStyle name="Result 1 7 2 2 3 4 2" xfId="11194"/>
    <cellStyle name="Result 1 7 2 2 3 5" xfId="6569"/>
    <cellStyle name="Result 1 7 2 2 3 6" xfId="8111"/>
    <cellStyle name="Result 1 7 2 2 3 7" xfId="12766"/>
    <cellStyle name="Result 1 7 2 2 3 8" xfId="1902"/>
    <cellStyle name="Result 1 7 2 2 4" xfId="606"/>
    <cellStyle name="Result 1 7 2 2 4 2" xfId="1307"/>
    <cellStyle name="Result 1 7 2 2 4 2 2" xfId="4272"/>
    <cellStyle name="Result 1 7 2 2 4 2 2 2" xfId="10483"/>
    <cellStyle name="Result 1 7 2 2 4 2 3" xfId="5822"/>
    <cellStyle name="Result 1 7 2 2 4 2 3 2" xfId="12033"/>
    <cellStyle name="Result 1 7 2 2 4 2 4" xfId="7408"/>
    <cellStyle name="Result 1 7 2 2 4 2 5" xfId="8950"/>
    <cellStyle name="Result 1 7 2 2 4 2 6" xfId="13605"/>
    <cellStyle name="Result 1 7 2 2 4 2 7" xfId="2741"/>
    <cellStyle name="Result 1 7 2 2 4 3" xfId="3375"/>
    <cellStyle name="Result 1 7 2 2 4 3 2" xfId="9584"/>
    <cellStyle name="Result 1 7 2 2 4 4" xfId="5121"/>
    <cellStyle name="Result 1 7 2 2 4 4 2" xfId="11332"/>
    <cellStyle name="Result 1 7 2 2 4 5" xfId="6707"/>
    <cellStyle name="Result 1 7 2 2 4 6" xfId="8249"/>
    <cellStyle name="Result 1 7 2 2 4 7" xfId="12904"/>
    <cellStyle name="Result 1 7 2 2 4 8" xfId="2040"/>
    <cellStyle name="Result 1 7 2 2 5" xfId="746"/>
    <cellStyle name="Result 1 7 2 2 5 2" xfId="1447"/>
    <cellStyle name="Result 1 7 2 2 5 2 2" xfId="3256"/>
    <cellStyle name="Result 1 7 2 2 5 2 2 2" xfId="9465"/>
    <cellStyle name="Result 1 7 2 2 5 2 3" xfId="5962"/>
    <cellStyle name="Result 1 7 2 2 5 2 3 2" xfId="12173"/>
    <cellStyle name="Result 1 7 2 2 5 2 4" xfId="7548"/>
    <cellStyle name="Result 1 7 2 2 5 2 5" xfId="9090"/>
    <cellStyle name="Result 1 7 2 2 5 2 6" xfId="13745"/>
    <cellStyle name="Result 1 7 2 2 5 2 7" xfId="2881"/>
    <cellStyle name="Result 1 7 2 2 5 3" xfId="4113"/>
    <cellStyle name="Result 1 7 2 2 5 3 2" xfId="10323"/>
    <cellStyle name="Result 1 7 2 2 5 4" xfId="5261"/>
    <cellStyle name="Result 1 7 2 2 5 4 2" xfId="11472"/>
    <cellStyle name="Result 1 7 2 2 5 5" xfId="6847"/>
    <cellStyle name="Result 1 7 2 2 5 6" xfId="8389"/>
    <cellStyle name="Result 1 7 2 2 5 7" xfId="13044"/>
    <cellStyle name="Result 1 7 2 2 5 8" xfId="2180"/>
    <cellStyle name="Result 1 7 2 2 6" xfId="918"/>
    <cellStyle name="Result 1 7 2 2 6 2" xfId="4558"/>
    <cellStyle name="Result 1 7 2 2 6 2 2" xfId="10769"/>
    <cellStyle name="Result 1 7 2 2 6 3" xfId="5433"/>
    <cellStyle name="Result 1 7 2 2 6 3 2" xfId="11644"/>
    <cellStyle name="Result 1 7 2 2 6 4" xfId="7019"/>
    <cellStyle name="Result 1 7 2 2 6 5" xfId="8561"/>
    <cellStyle name="Result 1 7 2 2 6 6" xfId="13216"/>
    <cellStyle name="Result 1 7 2 2 6 7" xfId="2352"/>
    <cellStyle name="Result 1 7 2 2 7" xfId="3023"/>
    <cellStyle name="Result 1 7 2 2 7 2" xfId="3784"/>
    <cellStyle name="Result 1 7 2 2 7 2 2" xfId="9993"/>
    <cellStyle name="Result 1 7 2 2 7 3" xfId="6104"/>
    <cellStyle name="Result 1 7 2 2 7 3 2" xfId="12315"/>
    <cellStyle name="Result 1 7 2 2 7 4" xfId="7690"/>
    <cellStyle name="Result 1 7 2 2 7 5" xfId="9232"/>
    <cellStyle name="Result 1 7 2 2 8" xfId="3533"/>
    <cellStyle name="Result 1 7 2 2 8 2" xfId="9742"/>
    <cellStyle name="Result 1 7 2 2 9" xfId="4702"/>
    <cellStyle name="Result 1 7 2 2 9 2" xfId="10913"/>
    <cellStyle name="Result 1 7 2 3" xfId="169"/>
    <cellStyle name="Result 1 7 2 3 10" xfId="6248"/>
    <cellStyle name="Result 1 7 2 3 11" xfId="7790"/>
    <cellStyle name="Result 1 7 2 3 12" xfId="12470"/>
    <cellStyle name="Result 1 7 2 3 13" xfId="1581"/>
    <cellStyle name="Result 1 7 2 3 2" xfId="211"/>
    <cellStyle name="Result 1 7 2 3 2 2" xfId="810"/>
    <cellStyle name="Result 1 7 2 3 2 2 2" xfId="3062"/>
    <cellStyle name="Result 1 7 2 3 2 2 2 2" xfId="9271"/>
    <cellStyle name="Result 1 7 2 3 2 2 3" xfId="5325"/>
    <cellStyle name="Result 1 7 2 3 2 2 3 2" xfId="11536"/>
    <cellStyle name="Result 1 7 2 3 2 2 4" xfId="6911"/>
    <cellStyle name="Result 1 7 2 3 2 2 5" xfId="8453"/>
    <cellStyle name="Result 1 7 2 3 2 2 6" xfId="13108"/>
    <cellStyle name="Result 1 7 2 3 2 2 7" xfId="2244"/>
    <cellStyle name="Result 1 7 2 3 2 3" xfId="3709"/>
    <cellStyle name="Result 1 7 2 3 2 3 2" xfId="9918"/>
    <cellStyle name="Result 1 7 2 3 2 4" xfId="4740"/>
    <cellStyle name="Result 1 7 2 3 2 4 2" xfId="10951"/>
    <cellStyle name="Result 1 7 2 3 2 5" xfId="6326"/>
    <cellStyle name="Result 1 7 2 3 2 6" xfId="7868"/>
    <cellStyle name="Result 1 7 2 3 2 7" xfId="12509"/>
    <cellStyle name="Result 1 7 2 3 2 8" xfId="1659"/>
    <cellStyle name="Result 1 7 2 3 3" xfId="428"/>
    <cellStyle name="Result 1 7 2 3 3 2" xfId="1129"/>
    <cellStyle name="Result 1 7 2 3 3 2 2" xfId="3087"/>
    <cellStyle name="Result 1 7 2 3 3 2 2 2" xfId="9296"/>
    <cellStyle name="Result 1 7 2 3 3 2 3" xfId="5644"/>
    <cellStyle name="Result 1 7 2 3 3 2 3 2" xfId="11855"/>
    <cellStyle name="Result 1 7 2 3 3 2 4" xfId="7230"/>
    <cellStyle name="Result 1 7 2 3 3 2 5" xfId="8772"/>
    <cellStyle name="Result 1 7 2 3 3 2 6" xfId="13427"/>
    <cellStyle name="Result 1 7 2 3 3 2 7" xfId="2563"/>
    <cellStyle name="Result 1 7 2 3 3 3" xfId="3457"/>
    <cellStyle name="Result 1 7 2 3 3 3 2" xfId="9666"/>
    <cellStyle name="Result 1 7 2 3 3 4" xfId="4943"/>
    <cellStyle name="Result 1 7 2 3 3 4 2" xfId="11154"/>
    <cellStyle name="Result 1 7 2 3 3 5" xfId="6529"/>
    <cellStyle name="Result 1 7 2 3 3 6" xfId="8071"/>
    <cellStyle name="Result 1 7 2 3 3 7" xfId="12726"/>
    <cellStyle name="Result 1 7 2 3 3 8" xfId="1862"/>
    <cellStyle name="Result 1 7 2 3 4" xfId="566"/>
    <cellStyle name="Result 1 7 2 3 4 2" xfId="1267"/>
    <cellStyle name="Result 1 7 2 3 4 2 2" xfId="3229"/>
    <cellStyle name="Result 1 7 2 3 4 2 2 2" xfId="9438"/>
    <cellStyle name="Result 1 7 2 3 4 2 3" xfId="5782"/>
    <cellStyle name="Result 1 7 2 3 4 2 3 2" xfId="11993"/>
    <cellStyle name="Result 1 7 2 3 4 2 4" xfId="7368"/>
    <cellStyle name="Result 1 7 2 3 4 2 5" xfId="8910"/>
    <cellStyle name="Result 1 7 2 3 4 2 6" xfId="13565"/>
    <cellStyle name="Result 1 7 2 3 4 2 7" xfId="2701"/>
    <cellStyle name="Result 1 7 2 3 4 3" xfId="4489"/>
    <cellStyle name="Result 1 7 2 3 4 3 2" xfId="10700"/>
    <cellStyle name="Result 1 7 2 3 4 4" xfId="5081"/>
    <cellStyle name="Result 1 7 2 3 4 4 2" xfId="11292"/>
    <cellStyle name="Result 1 7 2 3 4 5" xfId="6667"/>
    <cellStyle name="Result 1 7 2 3 4 6" xfId="8209"/>
    <cellStyle name="Result 1 7 2 3 4 7" xfId="12864"/>
    <cellStyle name="Result 1 7 2 3 4 8" xfId="2000"/>
    <cellStyle name="Result 1 7 2 3 5" xfId="706"/>
    <cellStyle name="Result 1 7 2 3 5 2" xfId="1407"/>
    <cellStyle name="Result 1 7 2 3 5 2 2" xfId="4191"/>
    <cellStyle name="Result 1 7 2 3 5 2 2 2" xfId="10401"/>
    <cellStyle name="Result 1 7 2 3 5 2 3" xfId="5922"/>
    <cellStyle name="Result 1 7 2 3 5 2 3 2" xfId="12133"/>
    <cellStyle name="Result 1 7 2 3 5 2 4" xfId="7508"/>
    <cellStyle name="Result 1 7 2 3 5 2 5" xfId="9050"/>
    <cellStyle name="Result 1 7 2 3 5 2 6" xfId="13705"/>
    <cellStyle name="Result 1 7 2 3 5 2 7" xfId="2841"/>
    <cellStyle name="Result 1 7 2 3 5 3" xfId="3973"/>
    <cellStyle name="Result 1 7 2 3 5 3 2" xfId="10182"/>
    <cellStyle name="Result 1 7 2 3 5 4" xfId="5221"/>
    <cellStyle name="Result 1 7 2 3 5 4 2" xfId="11432"/>
    <cellStyle name="Result 1 7 2 3 5 5" xfId="6807"/>
    <cellStyle name="Result 1 7 2 3 5 6" xfId="8349"/>
    <cellStyle name="Result 1 7 2 3 5 7" xfId="13004"/>
    <cellStyle name="Result 1 7 2 3 5 8" xfId="2140"/>
    <cellStyle name="Result 1 7 2 3 6" xfId="878"/>
    <cellStyle name="Result 1 7 2 3 6 2" xfId="3580"/>
    <cellStyle name="Result 1 7 2 3 6 2 2" xfId="9789"/>
    <cellStyle name="Result 1 7 2 3 6 3" xfId="5393"/>
    <cellStyle name="Result 1 7 2 3 6 3 2" xfId="11604"/>
    <cellStyle name="Result 1 7 2 3 6 4" xfId="6979"/>
    <cellStyle name="Result 1 7 2 3 6 5" xfId="8521"/>
    <cellStyle name="Result 1 7 2 3 6 6" xfId="13176"/>
    <cellStyle name="Result 1 7 2 3 6 7" xfId="2312"/>
    <cellStyle name="Result 1 7 2 3 7" xfId="2983"/>
    <cellStyle name="Result 1 7 2 3 7 2" xfId="3562"/>
    <cellStyle name="Result 1 7 2 3 7 2 2" xfId="9771"/>
    <cellStyle name="Result 1 7 2 3 7 3" xfId="6064"/>
    <cellStyle name="Result 1 7 2 3 7 3 2" xfId="12275"/>
    <cellStyle name="Result 1 7 2 3 7 4" xfId="7650"/>
    <cellStyle name="Result 1 7 2 3 7 5" xfId="9192"/>
    <cellStyle name="Result 1 7 2 3 8" xfId="4071"/>
    <cellStyle name="Result 1 7 2 3 8 2" xfId="10280"/>
    <cellStyle name="Result 1 7 2 3 9" xfId="4662"/>
    <cellStyle name="Result 1 7 2 3 9 2" xfId="10873"/>
    <cellStyle name="Result 1 7 2 4" xfId="282"/>
    <cellStyle name="Result 1 7 2 4 2" xfId="983"/>
    <cellStyle name="Result 1 7 2 4 2 2" xfId="3239"/>
    <cellStyle name="Result 1 7 2 4 2 2 2" xfId="9448"/>
    <cellStyle name="Result 1 7 2 4 2 3" xfId="5498"/>
    <cellStyle name="Result 1 7 2 4 2 3 2" xfId="11709"/>
    <cellStyle name="Result 1 7 2 4 2 4" xfId="7084"/>
    <cellStyle name="Result 1 7 2 4 2 5" xfId="8626"/>
    <cellStyle name="Result 1 7 2 4 2 6" xfId="13281"/>
    <cellStyle name="Result 1 7 2 4 2 7" xfId="2417"/>
    <cellStyle name="Result 1 7 2 4 3" xfId="4239"/>
    <cellStyle name="Result 1 7 2 4 3 2" xfId="10450"/>
    <cellStyle name="Result 1 7 2 4 4" xfId="4797"/>
    <cellStyle name="Result 1 7 2 4 4 2" xfId="11008"/>
    <cellStyle name="Result 1 7 2 4 5" xfId="6383"/>
    <cellStyle name="Result 1 7 2 4 6" xfId="7925"/>
    <cellStyle name="Result 1 7 2 4 7" xfId="12580"/>
    <cellStyle name="Result 1 7 2 4 8" xfId="1716"/>
    <cellStyle name="Result 1 7 2 5" xfId="368"/>
    <cellStyle name="Result 1 7 2 5 2" xfId="1069"/>
    <cellStyle name="Result 1 7 2 5 2 2" xfId="3951"/>
    <cellStyle name="Result 1 7 2 5 2 2 2" xfId="10160"/>
    <cellStyle name="Result 1 7 2 5 2 3" xfId="5584"/>
    <cellStyle name="Result 1 7 2 5 2 3 2" xfId="11795"/>
    <cellStyle name="Result 1 7 2 5 2 4" xfId="7170"/>
    <cellStyle name="Result 1 7 2 5 2 5" xfId="8712"/>
    <cellStyle name="Result 1 7 2 5 2 6" xfId="13367"/>
    <cellStyle name="Result 1 7 2 5 2 7" xfId="2503"/>
    <cellStyle name="Result 1 7 2 5 3" xfId="4336"/>
    <cellStyle name="Result 1 7 2 5 3 2" xfId="10547"/>
    <cellStyle name="Result 1 7 2 5 4" xfId="4883"/>
    <cellStyle name="Result 1 7 2 5 4 2" xfId="11094"/>
    <cellStyle name="Result 1 7 2 5 5" xfId="6469"/>
    <cellStyle name="Result 1 7 2 5 6" xfId="8011"/>
    <cellStyle name="Result 1 7 2 5 7" xfId="12666"/>
    <cellStyle name="Result 1 7 2 5 8" xfId="1802"/>
    <cellStyle name="Result 1 7 2 6" xfId="506"/>
    <cellStyle name="Result 1 7 2 6 2" xfId="1207"/>
    <cellStyle name="Result 1 7 2 6 2 2" xfId="4313"/>
    <cellStyle name="Result 1 7 2 6 2 2 2" xfId="10524"/>
    <cellStyle name="Result 1 7 2 6 2 3" xfId="5722"/>
    <cellStyle name="Result 1 7 2 6 2 3 2" xfId="11933"/>
    <cellStyle name="Result 1 7 2 6 2 4" xfId="7308"/>
    <cellStyle name="Result 1 7 2 6 2 5" xfId="8850"/>
    <cellStyle name="Result 1 7 2 6 2 6" xfId="13505"/>
    <cellStyle name="Result 1 7 2 6 2 7" xfId="2641"/>
    <cellStyle name="Result 1 7 2 6 3" xfId="4023"/>
    <cellStyle name="Result 1 7 2 6 3 2" xfId="10232"/>
    <cellStyle name="Result 1 7 2 6 4" xfId="5021"/>
    <cellStyle name="Result 1 7 2 6 4 2" xfId="11232"/>
    <cellStyle name="Result 1 7 2 6 5" xfId="6607"/>
    <cellStyle name="Result 1 7 2 6 6" xfId="8149"/>
    <cellStyle name="Result 1 7 2 6 7" xfId="12804"/>
    <cellStyle name="Result 1 7 2 6 8" xfId="1940"/>
    <cellStyle name="Result 1 7 2 7" xfId="646"/>
    <cellStyle name="Result 1 7 2 7 2" xfId="1347"/>
    <cellStyle name="Result 1 7 2 7 2 2" xfId="3913"/>
    <cellStyle name="Result 1 7 2 7 2 2 2" xfId="10122"/>
    <cellStyle name="Result 1 7 2 7 2 3" xfId="5862"/>
    <cellStyle name="Result 1 7 2 7 2 3 2" xfId="12073"/>
    <cellStyle name="Result 1 7 2 7 2 4" xfId="7448"/>
    <cellStyle name="Result 1 7 2 7 2 5" xfId="8990"/>
    <cellStyle name="Result 1 7 2 7 2 6" xfId="13645"/>
    <cellStyle name="Result 1 7 2 7 2 7" xfId="2781"/>
    <cellStyle name="Result 1 7 2 7 3" xfId="4347"/>
    <cellStyle name="Result 1 7 2 7 3 2" xfId="10558"/>
    <cellStyle name="Result 1 7 2 7 4" xfId="5161"/>
    <cellStyle name="Result 1 7 2 7 4 2" xfId="11372"/>
    <cellStyle name="Result 1 7 2 7 5" xfId="6747"/>
    <cellStyle name="Result 1 7 2 7 6" xfId="8289"/>
    <cellStyle name="Result 1 7 2 7 7" xfId="12944"/>
    <cellStyle name="Result 1 7 2 7 8" xfId="2080"/>
    <cellStyle name="Result 1 7 2 8" xfId="818"/>
    <cellStyle name="Result 1 7 2 8 2" xfId="3054"/>
    <cellStyle name="Result 1 7 2 8 2 2" xfId="9263"/>
    <cellStyle name="Result 1 7 2 8 3" xfId="5333"/>
    <cellStyle name="Result 1 7 2 8 3 2" xfId="11544"/>
    <cellStyle name="Result 1 7 2 8 4" xfId="6919"/>
    <cellStyle name="Result 1 7 2 8 5" xfId="8461"/>
    <cellStyle name="Result 1 7 2 8 6" xfId="13116"/>
    <cellStyle name="Result 1 7 2 8 7" xfId="2252"/>
    <cellStyle name="Result 1 7 2 9" xfId="2923"/>
    <cellStyle name="Result 1 7 2 9 2" xfId="3807"/>
    <cellStyle name="Result 1 7 2 9 2 2" xfId="10016"/>
    <cellStyle name="Result 1 7 2 9 3" xfId="6004"/>
    <cellStyle name="Result 1 7 2 9 3 2" xfId="12215"/>
    <cellStyle name="Result 1 7 2 9 4" xfId="7590"/>
    <cellStyle name="Result 1 7 2 9 5" xfId="9132"/>
    <cellStyle name="Result 1 7 3" xfId="79"/>
    <cellStyle name="Result 1 7 3 10" xfId="6228"/>
    <cellStyle name="Result 1 7 3 11" xfId="7770"/>
    <cellStyle name="Result 1 7 3 12" xfId="12385"/>
    <cellStyle name="Result 1 7 3 13" xfId="1561"/>
    <cellStyle name="Result 1 7 3 2" xfId="255"/>
    <cellStyle name="Result 1 7 3 2 2" xfId="956"/>
    <cellStyle name="Result 1 7 3 2 2 2" xfId="4128"/>
    <cellStyle name="Result 1 7 3 2 2 2 2" xfId="10338"/>
    <cellStyle name="Result 1 7 3 2 2 3" xfId="5471"/>
    <cellStyle name="Result 1 7 3 2 2 3 2" xfId="11682"/>
    <cellStyle name="Result 1 7 3 2 2 4" xfId="7057"/>
    <cellStyle name="Result 1 7 3 2 2 5" xfId="8599"/>
    <cellStyle name="Result 1 7 3 2 2 6" xfId="13254"/>
    <cellStyle name="Result 1 7 3 2 2 7" xfId="2390"/>
    <cellStyle name="Result 1 7 3 2 3" xfId="3319"/>
    <cellStyle name="Result 1 7 3 2 3 2" xfId="9528"/>
    <cellStyle name="Result 1 7 3 2 4" xfId="4770"/>
    <cellStyle name="Result 1 7 3 2 4 2" xfId="10981"/>
    <cellStyle name="Result 1 7 3 2 5" xfId="6356"/>
    <cellStyle name="Result 1 7 3 2 6" xfId="7898"/>
    <cellStyle name="Result 1 7 3 2 7" xfId="12553"/>
    <cellStyle name="Result 1 7 3 2 8" xfId="1689"/>
    <cellStyle name="Result 1 7 3 3" xfId="408"/>
    <cellStyle name="Result 1 7 3 3 2" xfId="1109"/>
    <cellStyle name="Result 1 7 3 3 2 2" xfId="3576"/>
    <cellStyle name="Result 1 7 3 3 2 2 2" xfId="9785"/>
    <cellStyle name="Result 1 7 3 3 2 3" xfId="5624"/>
    <cellStyle name="Result 1 7 3 3 2 3 2" xfId="11835"/>
    <cellStyle name="Result 1 7 3 3 2 4" xfId="7210"/>
    <cellStyle name="Result 1 7 3 3 2 5" xfId="8752"/>
    <cellStyle name="Result 1 7 3 3 2 6" xfId="13407"/>
    <cellStyle name="Result 1 7 3 3 2 7" xfId="2543"/>
    <cellStyle name="Result 1 7 3 3 3" xfId="3990"/>
    <cellStyle name="Result 1 7 3 3 3 2" xfId="10199"/>
    <cellStyle name="Result 1 7 3 3 4" xfId="4923"/>
    <cellStyle name="Result 1 7 3 3 4 2" xfId="11134"/>
    <cellStyle name="Result 1 7 3 3 5" xfId="6509"/>
    <cellStyle name="Result 1 7 3 3 6" xfId="8051"/>
    <cellStyle name="Result 1 7 3 3 7" xfId="12706"/>
    <cellStyle name="Result 1 7 3 3 8" xfId="1842"/>
    <cellStyle name="Result 1 7 3 4" xfId="546"/>
    <cellStyle name="Result 1 7 3 4 2" xfId="1247"/>
    <cellStyle name="Result 1 7 3 4 2 2" xfId="3136"/>
    <cellStyle name="Result 1 7 3 4 2 2 2" xfId="9345"/>
    <cellStyle name="Result 1 7 3 4 2 3" xfId="5762"/>
    <cellStyle name="Result 1 7 3 4 2 3 2" xfId="11973"/>
    <cellStyle name="Result 1 7 3 4 2 4" xfId="7348"/>
    <cellStyle name="Result 1 7 3 4 2 5" xfId="8890"/>
    <cellStyle name="Result 1 7 3 4 2 6" xfId="13545"/>
    <cellStyle name="Result 1 7 3 4 2 7" xfId="2681"/>
    <cellStyle name="Result 1 7 3 4 3" xfId="3608"/>
    <cellStyle name="Result 1 7 3 4 3 2" xfId="9817"/>
    <cellStyle name="Result 1 7 3 4 4" xfId="5061"/>
    <cellStyle name="Result 1 7 3 4 4 2" xfId="11272"/>
    <cellStyle name="Result 1 7 3 4 5" xfId="6647"/>
    <cellStyle name="Result 1 7 3 4 6" xfId="8189"/>
    <cellStyle name="Result 1 7 3 4 7" xfId="12844"/>
    <cellStyle name="Result 1 7 3 4 8" xfId="1980"/>
    <cellStyle name="Result 1 7 3 5" xfId="686"/>
    <cellStyle name="Result 1 7 3 5 2" xfId="1387"/>
    <cellStyle name="Result 1 7 3 5 2 2" xfId="4136"/>
    <cellStyle name="Result 1 7 3 5 2 2 2" xfId="10346"/>
    <cellStyle name="Result 1 7 3 5 2 3" xfId="5902"/>
    <cellStyle name="Result 1 7 3 5 2 3 2" xfId="12113"/>
    <cellStyle name="Result 1 7 3 5 2 4" xfId="7488"/>
    <cellStyle name="Result 1 7 3 5 2 5" xfId="9030"/>
    <cellStyle name="Result 1 7 3 5 2 6" xfId="13685"/>
    <cellStyle name="Result 1 7 3 5 2 7" xfId="2821"/>
    <cellStyle name="Result 1 7 3 5 3" xfId="3340"/>
    <cellStyle name="Result 1 7 3 5 3 2" xfId="9549"/>
    <cellStyle name="Result 1 7 3 5 4" xfId="5201"/>
    <cellStyle name="Result 1 7 3 5 4 2" xfId="11412"/>
    <cellStyle name="Result 1 7 3 5 5" xfId="6787"/>
    <cellStyle name="Result 1 7 3 5 6" xfId="8329"/>
    <cellStyle name="Result 1 7 3 5 7" xfId="12984"/>
    <cellStyle name="Result 1 7 3 5 8" xfId="2120"/>
    <cellStyle name="Result 1 7 3 6" xfId="221"/>
    <cellStyle name="Result 1 7 3 6 2" xfId="4111"/>
    <cellStyle name="Result 1 7 3 6 2 2" xfId="10320"/>
    <cellStyle name="Result 1 7 3 6 3" xfId="5373"/>
    <cellStyle name="Result 1 7 3 6 3 2" xfId="11584"/>
    <cellStyle name="Result 1 7 3 6 4" xfId="6959"/>
    <cellStyle name="Result 1 7 3 6 5" xfId="8501"/>
    <cellStyle name="Result 1 7 3 6 6" xfId="12519"/>
    <cellStyle name="Result 1 7 3 6 7" xfId="2292"/>
    <cellStyle name="Result 1 7 3 7" xfId="858"/>
    <cellStyle name="Result 1 7 3 7 2" xfId="3409"/>
    <cellStyle name="Result 1 7 3 7 2 2" xfId="9618"/>
    <cellStyle name="Result 1 7 3 7 3" xfId="6044"/>
    <cellStyle name="Result 1 7 3 7 3 2" xfId="12255"/>
    <cellStyle name="Result 1 7 3 7 4" xfId="7630"/>
    <cellStyle name="Result 1 7 3 7 5" xfId="9172"/>
    <cellStyle name="Result 1 7 3 7 6" xfId="13156"/>
    <cellStyle name="Result 1 7 3 7 7" xfId="2963"/>
    <cellStyle name="Result 1 7 3 8" xfId="3803"/>
    <cellStyle name="Result 1 7 3 8 2" xfId="10012"/>
    <cellStyle name="Result 1 7 3 9" xfId="4642"/>
    <cellStyle name="Result 1 7 3 9 2" xfId="10853"/>
    <cellStyle name="Result 1 7 4" xfId="170"/>
    <cellStyle name="Result 1 7 4 10" xfId="6268"/>
    <cellStyle name="Result 1 7 4 11" xfId="7810"/>
    <cellStyle name="Result 1 7 4 12" xfId="12471"/>
    <cellStyle name="Result 1 7 4 13" xfId="1601"/>
    <cellStyle name="Result 1 7 4 2" xfId="320"/>
    <cellStyle name="Result 1 7 4 2 2" xfId="1021"/>
    <cellStyle name="Result 1 7 4 2 2 2" xfId="4202"/>
    <cellStyle name="Result 1 7 4 2 2 2 2" xfId="10412"/>
    <cellStyle name="Result 1 7 4 2 2 3" xfId="5536"/>
    <cellStyle name="Result 1 7 4 2 2 3 2" xfId="11747"/>
    <cellStyle name="Result 1 7 4 2 2 4" xfId="7122"/>
    <cellStyle name="Result 1 7 4 2 2 5" xfId="8664"/>
    <cellStyle name="Result 1 7 4 2 2 6" xfId="13319"/>
    <cellStyle name="Result 1 7 4 2 2 7" xfId="2455"/>
    <cellStyle name="Result 1 7 4 2 3" xfId="3203"/>
    <cellStyle name="Result 1 7 4 2 3 2" xfId="9412"/>
    <cellStyle name="Result 1 7 4 2 4" xfId="4835"/>
    <cellStyle name="Result 1 7 4 2 4 2" xfId="11046"/>
    <cellStyle name="Result 1 7 4 2 5" xfId="6421"/>
    <cellStyle name="Result 1 7 4 2 6" xfId="7963"/>
    <cellStyle name="Result 1 7 4 2 7" xfId="12618"/>
    <cellStyle name="Result 1 7 4 2 8" xfId="1754"/>
    <cellStyle name="Result 1 7 4 3" xfId="448"/>
    <cellStyle name="Result 1 7 4 3 2" xfId="1149"/>
    <cellStyle name="Result 1 7 4 3 2 2" xfId="4553"/>
    <cellStyle name="Result 1 7 4 3 2 2 2" xfId="10764"/>
    <cellStyle name="Result 1 7 4 3 2 3" xfId="5664"/>
    <cellStyle name="Result 1 7 4 3 2 3 2" xfId="11875"/>
    <cellStyle name="Result 1 7 4 3 2 4" xfId="7250"/>
    <cellStyle name="Result 1 7 4 3 2 5" xfId="8792"/>
    <cellStyle name="Result 1 7 4 3 2 6" xfId="13447"/>
    <cellStyle name="Result 1 7 4 3 2 7" xfId="2583"/>
    <cellStyle name="Result 1 7 4 3 3" xfId="3512"/>
    <cellStyle name="Result 1 7 4 3 3 2" xfId="9721"/>
    <cellStyle name="Result 1 7 4 3 4" xfId="4963"/>
    <cellStyle name="Result 1 7 4 3 4 2" xfId="11174"/>
    <cellStyle name="Result 1 7 4 3 5" xfId="6549"/>
    <cellStyle name="Result 1 7 4 3 6" xfId="8091"/>
    <cellStyle name="Result 1 7 4 3 7" xfId="12746"/>
    <cellStyle name="Result 1 7 4 3 8" xfId="1882"/>
    <cellStyle name="Result 1 7 4 4" xfId="586"/>
    <cellStyle name="Result 1 7 4 4 2" xfId="1287"/>
    <cellStyle name="Result 1 7 4 4 2 2" xfId="3490"/>
    <cellStyle name="Result 1 7 4 4 2 2 2" xfId="9699"/>
    <cellStyle name="Result 1 7 4 4 2 3" xfId="5802"/>
    <cellStyle name="Result 1 7 4 4 2 3 2" xfId="12013"/>
    <cellStyle name="Result 1 7 4 4 2 4" xfId="7388"/>
    <cellStyle name="Result 1 7 4 4 2 5" xfId="8930"/>
    <cellStyle name="Result 1 7 4 4 2 6" xfId="13585"/>
    <cellStyle name="Result 1 7 4 4 2 7" xfId="2721"/>
    <cellStyle name="Result 1 7 4 4 3" xfId="3350"/>
    <cellStyle name="Result 1 7 4 4 3 2" xfId="9559"/>
    <cellStyle name="Result 1 7 4 4 4" xfId="5101"/>
    <cellStyle name="Result 1 7 4 4 4 2" xfId="11312"/>
    <cellStyle name="Result 1 7 4 4 5" xfId="6687"/>
    <cellStyle name="Result 1 7 4 4 6" xfId="8229"/>
    <cellStyle name="Result 1 7 4 4 7" xfId="12884"/>
    <cellStyle name="Result 1 7 4 4 8" xfId="2020"/>
    <cellStyle name="Result 1 7 4 5" xfId="726"/>
    <cellStyle name="Result 1 7 4 5 2" xfId="1427"/>
    <cellStyle name="Result 1 7 4 5 2 2" xfId="3742"/>
    <cellStyle name="Result 1 7 4 5 2 2 2" xfId="9951"/>
    <cellStyle name="Result 1 7 4 5 2 3" xfId="5942"/>
    <cellStyle name="Result 1 7 4 5 2 3 2" xfId="12153"/>
    <cellStyle name="Result 1 7 4 5 2 4" xfId="7528"/>
    <cellStyle name="Result 1 7 4 5 2 5" xfId="9070"/>
    <cellStyle name="Result 1 7 4 5 2 6" xfId="13725"/>
    <cellStyle name="Result 1 7 4 5 2 7" xfId="2861"/>
    <cellStyle name="Result 1 7 4 5 3" xfId="3930"/>
    <cellStyle name="Result 1 7 4 5 3 2" xfId="10139"/>
    <cellStyle name="Result 1 7 4 5 4" xfId="5241"/>
    <cellStyle name="Result 1 7 4 5 4 2" xfId="11452"/>
    <cellStyle name="Result 1 7 4 5 5" xfId="6827"/>
    <cellStyle name="Result 1 7 4 5 6" xfId="8369"/>
    <cellStyle name="Result 1 7 4 5 7" xfId="13024"/>
    <cellStyle name="Result 1 7 4 5 8" xfId="2160"/>
    <cellStyle name="Result 1 7 4 6" xfId="898"/>
    <cellStyle name="Result 1 7 4 6 2" xfId="3091"/>
    <cellStyle name="Result 1 7 4 6 2 2" xfId="9300"/>
    <cellStyle name="Result 1 7 4 6 3" xfId="5413"/>
    <cellStyle name="Result 1 7 4 6 3 2" xfId="11624"/>
    <cellStyle name="Result 1 7 4 6 4" xfId="6999"/>
    <cellStyle name="Result 1 7 4 6 5" xfId="8541"/>
    <cellStyle name="Result 1 7 4 6 6" xfId="13196"/>
    <cellStyle name="Result 1 7 4 6 7" xfId="2332"/>
    <cellStyle name="Result 1 7 4 7" xfId="3003"/>
    <cellStyle name="Result 1 7 4 7 2" xfId="4266"/>
    <cellStyle name="Result 1 7 4 7 2 2" xfId="10477"/>
    <cellStyle name="Result 1 7 4 7 3" xfId="6084"/>
    <cellStyle name="Result 1 7 4 7 3 2" xfId="12295"/>
    <cellStyle name="Result 1 7 4 7 4" xfId="7670"/>
    <cellStyle name="Result 1 7 4 7 5" xfId="9212"/>
    <cellStyle name="Result 1 7 4 8" xfId="3993"/>
    <cellStyle name="Result 1 7 4 8 2" xfId="10202"/>
    <cellStyle name="Result 1 7 4 9" xfId="4682"/>
    <cellStyle name="Result 1 7 4 9 2" xfId="10893"/>
    <cellStyle name="Result 1 7 5" xfId="171"/>
    <cellStyle name="Result 1 7 5 10" xfId="6208"/>
    <cellStyle name="Result 1 7 5 11" xfId="7750"/>
    <cellStyle name="Result 1 7 5 12" xfId="12472"/>
    <cellStyle name="Result 1 7 5 13" xfId="1541"/>
    <cellStyle name="Result 1 7 5 2" xfId="276"/>
    <cellStyle name="Result 1 7 5 2 2" xfId="977"/>
    <cellStyle name="Result 1 7 5 2 2 2" xfId="3637"/>
    <cellStyle name="Result 1 7 5 2 2 2 2" xfId="9846"/>
    <cellStyle name="Result 1 7 5 2 2 3" xfId="5492"/>
    <cellStyle name="Result 1 7 5 2 2 3 2" xfId="11703"/>
    <cellStyle name="Result 1 7 5 2 2 4" xfId="7078"/>
    <cellStyle name="Result 1 7 5 2 2 5" xfId="8620"/>
    <cellStyle name="Result 1 7 5 2 2 6" xfId="13275"/>
    <cellStyle name="Result 1 7 5 2 2 7" xfId="2411"/>
    <cellStyle name="Result 1 7 5 2 3" xfId="3301"/>
    <cellStyle name="Result 1 7 5 2 3 2" xfId="9510"/>
    <cellStyle name="Result 1 7 5 2 4" xfId="4791"/>
    <cellStyle name="Result 1 7 5 2 4 2" xfId="11002"/>
    <cellStyle name="Result 1 7 5 2 5" xfId="6377"/>
    <cellStyle name="Result 1 7 5 2 6" xfId="7919"/>
    <cellStyle name="Result 1 7 5 2 7" xfId="12574"/>
    <cellStyle name="Result 1 7 5 2 8" xfId="1710"/>
    <cellStyle name="Result 1 7 5 3" xfId="388"/>
    <cellStyle name="Result 1 7 5 3 2" xfId="1089"/>
    <cellStyle name="Result 1 7 5 3 2 2" xfId="4107"/>
    <cellStyle name="Result 1 7 5 3 2 2 2" xfId="10316"/>
    <cellStyle name="Result 1 7 5 3 2 3" xfId="5604"/>
    <cellStyle name="Result 1 7 5 3 2 3 2" xfId="11815"/>
    <cellStyle name="Result 1 7 5 3 2 4" xfId="7190"/>
    <cellStyle name="Result 1 7 5 3 2 5" xfId="8732"/>
    <cellStyle name="Result 1 7 5 3 2 6" xfId="13387"/>
    <cellStyle name="Result 1 7 5 3 2 7" xfId="2523"/>
    <cellStyle name="Result 1 7 5 3 3" xfId="3919"/>
    <cellStyle name="Result 1 7 5 3 3 2" xfId="10128"/>
    <cellStyle name="Result 1 7 5 3 4" xfId="4903"/>
    <cellStyle name="Result 1 7 5 3 4 2" xfId="11114"/>
    <cellStyle name="Result 1 7 5 3 5" xfId="6489"/>
    <cellStyle name="Result 1 7 5 3 6" xfId="8031"/>
    <cellStyle name="Result 1 7 5 3 7" xfId="12686"/>
    <cellStyle name="Result 1 7 5 3 8" xfId="1822"/>
    <cellStyle name="Result 1 7 5 4" xfId="526"/>
    <cellStyle name="Result 1 7 5 4 2" xfId="1227"/>
    <cellStyle name="Result 1 7 5 4 2 2" xfId="3896"/>
    <cellStyle name="Result 1 7 5 4 2 2 2" xfId="10105"/>
    <cellStyle name="Result 1 7 5 4 2 3" xfId="5742"/>
    <cellStyle name="Result 1 7 5 4 2 3 2" xfId="11953"/>
    <cellStyle name="Result 1 7 5 4 2 4" xfId="7328"/>
    <cellStyle name="Result 1 7 5 4 2 5" xfId="8870"/>
    <cellStyle name="Result 1 7 5 4 2 6" xfId="13525"/>
    <cellStyle name="Result 1 7 5 4 2 7" xfId="2661"/>
    <cellStyle name="Result 1 7 5 4 3" xfId="4061"/>
    <cellStyle name="Result 1 7 5 4 3 2" xfId="10270"/>
    <cellStyle name="Result 1 7 5 4 4" xfId="5041"/>
    <cellStyle name="Result 1 7 5 4 4 2" xfId="11252"/>
    <cellStyle name="Result 1 7 5 4 5" xfId="6627"/>
    <cellStyle name="Result 1 7 5 4 6" xfId="8169"/>
    <cellStyle name="Result 1 7 5 4 7" xfId="12824"/>
    <cellStyle name="Result 1 7 5 4 8" xfId="1960"/>
    <cellStyle name="Result 1 7 5 5" xfId="666"/>
    <cellStyle name="Result 1 7 5 5 2" xfId="1367"/>
    <cellStyle name="Result 1 7 5 5 2 2" xfId="3241"/>
    <cellStyle name="Result 1 7 5 5 2 2 2" xfId="9450"/>
    <cellStyle name="Result 1 7 5 5 2 3" xfId="5882"/>
    <cellStyle name="Result 1 7 5 5 2 3 2" xfId="12093"/>
    <cellStyle name="Result 1 7 5 5 2 4" xfId="7468"/>
    <cellStyle name="Result 1 7 5 5 2 5" xfId="9010"/>
    <cellStyle name="Result 1 7 5 5 2 6" xfId="13665"/>
    <cellStyle name="Result 1 7 5 5 2 7" xfId="2801"/>
    <cellStyle name="Result 1 7 5 5 3" xfId="4506"/>
    <cellStyle name="Result 1 7 5 5 3 2" xfId="10717"/>
    <cellStyle name="Result 1 7 5 5 4" xfId="5181"/>
    <cellStyle name="Result 1 7 5 5 4 2" xfId="11392"/>
    <cellStyle name="Result 1 7 5 5 5" xfId="6767"/>
    <cellStyle name="Result 1 7 5 5 6" xfId="8309"/>
    <cellStyle name="Result 1 7 5 5 7" xfId="12964"/>
    <cellStyle name="Result 1 7 5 5 8" xfId="2100"/>
    <cellStyle name="Result 1 7 5 6" xfId="838"/>
    <cellStyle name="Result 1 7 5 6 2" xfId="3977"/>
    <cellStyle name="Result 1 7 5 6 2 2" xfId="10186"/>
    <cellStyle name="Result 1 7 5 6 3" xfId="5353"/>
    <cellStyle name="Result 1 7 5 6 3 2" xfId="11564"/>
    <cellStyle name="Result 1 7 5 6 4" xfId="6939"/>
    <cellStyle name="Result 1 7 5 6 5" xfId="8481"/>
    <cellStyle name="Result 1 7 5 6 6" xfId="13136"/>
    <cellStyle name="Result 1 7 5 6 7" xfId="2272"/>
    <cellStyle name="Result 1 7 5 7" xfId="2943"/>
    <cellStyle name="Result 1 7 5 7 2" xfId="3468"/>
    <cellStyle name="Result 1 7 5 7 2 2" xfId="9677"/>
    <cellStyle name="Result 1 7 5 7 3" xfId="6024"/>
    <cellStyle name="Result 1 7 5 7 3 2" xfId="12235"/>
    <cellStyle name="Result 1 7 5 7 4" xfId="7610"/>
    <cellStyle name="Result 1 7 5 7 5" xfId="9152"/>
    <cellStyle name="Result 1 7 5 8" xfId="3283"/>
    <cellStyle name="Result 1 7 5 8 2" xfId="9492"/>
    <cellStyle name="Result 1 7 5 9" xfId="4622"/>
    <cellStyle name="Result 1 7 5 9 2" xfId="10833"/>
    <cellStyle name="Result 1 7 6" xfId="285"/>
    <cellStyle name="Result 1 7 6 2" xfId="986"/>
    <cellStyle name="Result 1 7 6 2 2" xfId="4359"/>
    <cellStyle name="Result 1 7 6 2 2 2" xfId="10570"/>
    <cellStyle name="Result 1 7 6 2 3" xfId="5501"/>
    <cellStyle name="Result 1 7 6 2 3 2" xfId="11712"/>
    <cellStyle name="Result 1 7 6 2 4" xfId="7087"/>
    <cellStyle name="Result 1 7 6 2 5" xfId="8629"/>
    <cellStyle name="Result 1 7 6 2 6" xfId="13284"/>
    <cellStyle name="Result 1 7 6 2 7" xfId="2420"/>
    <cellStyle name="Result 1 7 6 3" xfId="3422"/>
    <cellStyle name="Result 1 7 6 3 2" xfId="9631"/>
    <cellStyle name="Result 1 7 6 4" xfId="4800"/>
    <cellStyle name="Result 1 7 6 4 2" xfId="11011"/>
    <cellStyle name="Result 1 7 6 5" xfId="6386"/>
    <cellStyle name="Result 1 7 6 6" xfId="7928"/>
    <cellStyle name="Result 1 7 6 7" xfId="12583"/>
    <cellStyle name="Result 1 7 6 8" xfId="1719"/>
    <cellStyle name="Result 1 7 7" xfId="348"/>
    <cellStyle name="Result 1 7 7 2" xfId="1049"/>
    <cellStyle name="Result 1 7 7 2 2" xfId="3104"/>
    <cellStyle name="Result 1 7 7 2 2 2" xfId="9313"/>
    <cellStyle name="Result 1 7 7 2 3" xfId="5564"/>
    <cellStyle name="Result 1 7 7 2 3 2" xfId="11775"/>
    <cellStyle name="Result 1 7 7 2 4" xfId="7150"/>
    <cellStyle name="Result 1 7 7 2 5" xfId="8692"/>
    <cellStyle name="Result 1 7 7 2 6" xfId="13347"/>
    <cellStyle name="Result 1 7 7 2 7" xfId="2483"/>
    <cellStyle name="Result 1 7 7 3" xfId="4278"/>
    <cellStyle name="Result 1 7 7 3 2" xfId="10489"/>
    <cellStyle name="Result 1 7 7 4" xfId="4863"/>
    <cellStyle name="Result 1 7 7 4 2" xfId="11074"/>
    <cellStyle name="Result 1 7 7 5" xfId="6449"/>
    <cellStyle name="Result 1 7 7 6" xfId="7991"/>
    <cellStyle name="Result 1 7 7 7" xfId="12646"/>
    <cellStyle name="Result 1 7 7 8" xfId="1782"/>
    <cellStyle name="Result 1 7 8" xfId="486"/>
    <cellStyle name="Result 1 7 8 2" xfId="1187"/>
    <cellStyle name="Result 1 7 8 2 2" xfId="4123"/>
    <cellStyle name="Result 1 7 8 2 2 2" xfId="10333"/>
    <cellStyle name="Result 1 7 8 2 3" xfId="5702"/>
    <cellStyle name="Result 1 7 8 2 3 2" xfId="11913"/>
    <cellStyle name="Result 1 7 8 2 4" xfId="7288"/>
    <cellStyle name="Result 1 7 8 2 5" xfId="8830"/>
    <cellStyle name="Result 1 7 8 2 6" xfId="13485"/>
    <cellStyle name="Result 1 7 8 2 7" xfId="2621"/>
    <cellStyle name="Result 1 7 8 3" xfId="3257"/>
    <cellStyle name="Result 1 7 8 3 2" xfId="9466"/>
    <cellStyle name="Result 1 7 8 4" xfId="5001"/>
    <cellStyle name="Result 1 7 8 4 2" xfId="11212"/>
    <cellStyle name="Result 1 7 8 5" xfId="6587"/>
    <cellStyle name="Result 1 7 8 6" xfId="8129"/>
    <cellStyle name="Result 1 7 8 7" xfId="12784"/>
    <cellStyle name="Result 1 7 8 8" xfId="1920"/>
    <cellStyle name="Result 1 7 9" xfId="626"/>
    <cellStyle name="Result 1 7 9 2" xfId="1327"/>
    <cellStyle name="Result 1 7 9 2 2" xfId="4330"/>
    <cellStyle name="Result 1 7 9 2 2 2" xfId="10541"/>
    <cellStyle name="Result 1 7 9 2 3" xfId="5842"/>
    <cellStyle name="Result 1 7 9 2 3 2" xfId="12053"/>
    <cellStyle name="Result 1 7 9 2 4" xfId="7428"/>
    <cellStyle name="Result 1 7 9 2 5" xfId="8970"/>
    <cellStyle name="Result 1 7 9 2 6" xfId="13625"/>
    <cellStyle name="Result 1 7 9 2 7" xfId="2761"/>
    <cellStyle name="Result 1 7 9 3" xfId="3471"/>
    <cellStyle name="Result 1 7 9 3 2" xfId="9680"/>
    <cellStyle name="Result 1 7 9 4" xfId="5141"/>
    <cellStyle name="Result 1 7 9 4 2" xfId="11352"/>
    <cellStyle name="Result 1 7 9 5" xfId="6727"/>
    <cellStyle name="Result 1 7 9 6" xfId="8269"/>
    <cellStyle name="Result 1 7 9 7" xfId="12924"/>
    <cellStyle name="Result 1 7 9 8" xfId="2060"/>
    <cellStyle name="Result 1 8" xfId="54"/>
    <cellStyle name="Result 1 8 10" xfId="779"/>
    <cellStyle name="Result 1 8 10 2" xfId="3487"/>
    <cellStyle name="Result 1 8 10 2 2" xfId="9696"/>
    <cellStyle name="Result 1 8 10 3" xfId="5294"/>
    <cellStyle name="Result 1 8 10 3 2" xfId="11505"/>
    <cellStyle name="Result 1 8 10 4" xfId="6880"/>
    <cellStyle name="Result 1 8 10 5" xfId="8422"/>
    <cellStyle name="Result 1 8 10 6" xfId="13077"/>
    <cellStyle name="Result 1 8 10 7" xfId="2213"/>
    <cellStyle name="Result 1 8 11" xfId="2910"/>
    <cellStyle name="Result 1 8 11 2" xfId="4095"/>
    <cellStyle name="Result 1 8 11 2 2" xfId="10304"/>
    <cellStyle name="Result 1 8 11 3" xfId="5991"/>
    <cellStyle name="Result 1 8 11 3 2" xfId="12202"/>
    <cellStyle name="Result 1 8 11 4" xfId="7577"/>
    <cellStyle name="Result 1 8 11 5" xfId="9119"/>
    <cellStyle name="Result 1 8 12" xfId="4265"/>
    <cellStyle name="Result 1 8 12 2" xfId="10476"/>
    <cellStyle name="Result 1 8 13" xfId="4593"/>
    <cellStyle name="Result 1 8 13 2" xfId="10804"/>
    <cellStyle name="Result 1 8 14" xfId="6149"/>
    <cellStyle name="Result 1 8 14 2" xfId="12346"/>
    <cellStyle name="Result 1 8 15" xfId="1512"/>
    <cellStyle name="Result 1 8 16" xfId="6179"/>
    <cellStyle name="Result 1 8 17" xfId="7721"/>
    <cellStyle name="Result 1 8 18" xfId="12366"/>
    <cellStyle name="Result 1 8 19" xfId="1478"/>
    <cellStyle name="Result 1 8 2" xfId="72"/>
    <cellStyle name="Result 1 8 2 10" xfId="3341"/>
    <cellStyle name="Result 1 8 2 10 2" xfId="9550"/>
    <cellStyle name="Result 1 8 2 11" xfId="4609"/>
    <cellStyle name="Result 1 8 2 11 2" xfId="10820"/>
    <cellStyle name="Result 1 8 2 12" xfId="6195"/>
    <cellStyle name="Result 1 8 2 13" xfId="7737"/>
    <cellStyle name="Result 1 8 2 14" xfId="12378"/>
    <cellStyle name="Result 1 8 2 15" xfId="1528"/>
    <cellStyle name="Result 1 8 2 2" xfId="172"/>
    <cellStyle name="Result 1 8 2 2 10" xfId="6295"/>
    <cellStyle name="Result 1 8 2 2 11" xfId="7837"/>
    <cellStyle name="Result 1 8 2 2 12" xfId="12473"/>
    <cellStyle name="Result 1 8 2 2 13" xfId="1628"/>
    <cellStyle name="Result 1 8 2 2 2" xfId="295"/>
    <cellStyle name="Result 1 8 2 2 2 2" xfId="996"/>
    <cellStyle name="Result 1 8 2 2 2 2 2" xfId="3903"/>
    <cellStyle name="Result 1 8 2 2 2 2 2 2" xfId="10112"/>
    <cellStyle name="Result 1 8 2 2 2 2 3" xfId="5511"/>
    <cellStyle name="Result 1 8 2 2 2 2 3 2" xfId="11722"/>
    <cellStyle name="Result 1 8 2 2 2 2 4" xfId="7097"/>
    <cellStyle name="Result 1 8 2 2 2 2 5" xfId="8639"/>
    <cellStyle name="Result 1 8 2 2 2 2 6" xfId="13294"/>
    <cellStyle name="Result 1 8 2 2 2 2 7" xfId="2430"/>
    <cellStyle name="Result 1 8 2 2 2 3" xfId="4067"/>
    <cellStyle name="Result 1 8 2 2 2 3 2" xfId="10276"/>
    <cellStyle name="Result 1 8 2 2 2 4" xfId="4810"/>
    <cellStyle name="Result 1 8 2 2 2 4 2" xfId="11021"/>
    <cellStyle name="Result 1 8 2 2 2 5" xfId="6396"/>
    <cellStyle name="Result 1 8 2 2 2 6" xfId="7938"/>
    <cellStyle name="Result 1 8 2 2 2 7" xfId="12593"/>
    <cellStyle name="Result 1 8 2 2 2 8" xfId="1729"/>
    <cellStyle name="Result 1 8 2 2 3" xfId="475"/>
    <cellStyle name="Result 1 8 2 2 3 2" xfId="1176"/>
    <cellStyle name="Result 1 8 2 2 3 2 2" xfId="3514"/>
    <cellStyle name="Result 1 8 2 2 3 2 2 2" xfId="9723"/>
    <cellStyle name="Result 1 8 2 2 3 2 3" xfId="5691"/>
    <cellStyle name="Result 1 8 2 2 3 2 3 2" xfId="11902"/>
    <cellStyle name="Result 1 8 2 2 3 2 4" xfId="7277"/>
    <cellStyle name="Result 1 8 2 2 3 2 5" xfId="8819"/>
    <cellStyle name="Result 1 8 2 2 3 2 6" xfId="13474"/>
    <cellStyle name="Result 1 8 2 2 3 2 7" xfId="2610"/>
    <cellStyle name="Result 1 8 2 2 3 3" xfId="3098"/>
    <cellStyle name="Result 1 8 2 2 3 3 2" xfId="9307"/>
    <cellStyle name="Result 1 8 2 2 3 4" xfId="4990"/>
    <cellStyle name="Result 1 8 2 2 3 4 2" xfId="11201"/>
    <cellStyle name="Result 1 8 2 2 3 5" xfId="6576"/>
    <cellStyle name="Result 1 8 2 2 3 6" xfId="8118"/>
    <cellStyle name="Result 1 8 2 2 3 7" xfId="12773"/>
    <cellStyle name="Result 1 8 2 2 3 8" xfId="1909"/>
    <cellStyle name="Result 1 8 2 2 4" xfId="613"/>
    <cellStyle name="Result 1 8 2 2 4 2" xfId="1314"/>
    <cellStyle name="Result 1 8 2 2 4 2 2" xfId="4509"/>
    <cellStyle name="Result 1 8 2 2 4 2 2 2" xfId="10720"/>
    <cellStyle name="Result 1 8 2 2 4 2 3" xfId="5829"/>
    <cellStyle name="Result 1 8 2 2 4 2 3 2" xfId="12040"/>
    <cellStyle name="Result 1 8 2 2 4 2 4" xfId="7415"/>
    <cellStyle name="Result 1 8 2 2 4 2 5" xfId="8957"/>
    <cellStyle name="Result 1 8 2 2 4 2 6" xfId="13612"/>
    <cellStyle name="Result 1 8 2 2 4 2 7" xfId="2748"/>
    <cellStyle name="Result 1 8 2 2 4 3" xfId="4251"/>
    <cellStyle name="Result 1 8 2 2 4 3 2" xfId="10462"/>
    <cellStyle name="Result 1 8 2 2 4 4" xfId="5128"/>
    <cellStyle name="Result 1 8 2 2 4 4 2" xfId="11339"/>
    <cellStyle name="Result 1 8 2 2 4 5" xfId="6714"/>
    <cellStyle name="Result 1 8 2 2 4 6" xfId="8256"/>
    <cellStyle name="Result 1 8 2 2 4 7" xfId="12911"/>
    <cellStyle name="Result 1 8 2 2 4 8" xfId="2047"/>
    <cellStyle name="Result 1 8 2 2 5" xfId="753"/>
    <cellStyle name="Result 1 8 2 2 5 2" xfId="1454"/>
    <cellStyle name="Result 1 8 2 2 5 2 2" xfId="4076"/>
    <cellStyle name="Result 1 8 2 2 5 2 2 2" xfId="10285"/>
    <cellStyle name="Result 1 8 2 2 5 2 3" xfId="5969"/>
    <cellStyle name="Result 1 8 2 2 5 2 3 2" xfId="12180"/>
    <cellStyle name="Result 1 8 2 2 5 2 4" xfId="7555"/>
    <cellStyle name="Result 1 8 2 2 5 2 5" xfId="9097"/>
    <cellStyle name="Result 1 8 2 2 5 2 6" xfId="13752"/>
    <cellStyle name="Result 1 8 2 2 5 2 7" xfId="2888"/>
    <cellStyle name="Result 1 8 2 2 5 3" xfId="4345"/>
    <cellStyle name="Result 1 8 2 2 5 3 2" xfId="10556"/>
    <cellStyle name="Result 1 8 2 2 5 4" xfId="5268"/>
    <cellStyle name="Result 1 8 2 2 5 4 2" xfId="11479"/>
    <cellStyle name="Result 1 8 2 2 5 5" xfId="6854"/>
    <cellStyle name="Result 1 8 2 2 5 6" xfId="8396"/>
    <cellStyle name="Result 1 8 2 2 5 7" xfId="13051"/>
    <cellStyle name="Result 1 8 2 2 5 8" xfId="2187"/>
    <cellStyle name="Result 1 8 2 2 6" xfId="925"/>
    <cellStyle name="Result 1 8 2 2 6 2" xfId="3463"/>
    <cellStyle name="Result 1 8 2 2 6 2 2" xfId="9672"/>
    <cellStyle name="Result 1 8 2 2 6 3" xfId="5440"/>
    <cellStyle name="Result 1 8 2 2 6 3 2" xfId="11651"/>
    <cellStyle name="Result 1 8 2 2 6 4" xfId="7026"/>
    <cellStyle name="Result 1 8 2 2 6 5" xfId="8568"/>
    <cellStyle name="Result 1 8 2 2 6 6" xfId="13223"/>
    <cellStyle name="Result 1 8 2 2 6 7" xfId="2359"/>
    <cellStyle name="Result 1 8 2 2 7" xfId="3030"/>
    <cellStyle name="Result 1 8 2 2 7 2" xfId="3069"/>
    <cellStyle name="Result 1 8 2 2 7 2 2" xfId="9278"/>
    <cellStyle name="Result 1 8 2 2 7 3" xfId="6111"/>
    <cellStyle name="Result 1 8 2 2 7 3 2" xfId="12322"/>
    <cellStyle name="Result 1 8 2 2 7 4" xfId="7697"/>
    <cellStyle name="Result 1 8 2 2 7 5" xfId="9239"/>
    <cellStyle name="Result 1 8 2 2 8" xfId="3898"/>
    <cellStyle name="Result 1 8 2 2 8 2" xfId="10107"/>
    <cellStyle name="Result 1 8 2 2 9" xfId="4709"/>
    <cellStyle name="Result 1 8 2 2 9 2" xfId="10920"/>
    <cellStyle name="Result 1 8 2 3" xfId="173"/>
    <cellStyle name="Result 1 8 2 3 10" xfId="6255"/>
    <cellStyle name="Result 1 8 2 3 11" xfId="7797"/>
    <cellStyle name="Result 1 8 2 3 12" xfId="12474"/>
    <cellStyle name="Result 1 8 2 3 13" xfId="1588"/>
    <cellStyle name="Result 1 8 2 3 2" xfId="194"/>
    <cellStyle name="Result 1 8 2 3 2 2" xfId="793"/>
    <cellStyle name="Result 1 8 2 3 2 2 2" xfId="3046"/>
    <cellStyle name="Result 1 8 2 3 2 2 2 2" xfId="9255"/>
    <cellStyle name="Result 1 8 2 3 2 2 3" xfId="5308"/>
    <cellStyle name="Result 1 8 2 3 2 2 3 2" xfId="11519"/>
    <cellStyle name="Result 1 8 2 3 2 2 4" xfId="6894"/>
    <cellStyle name="Result 1 8 2 3 2 2 5" xfId="8436"/>
    <cellStyle name="Result 1 8 2 3 2 2 6" xfId="13091"/>
    <cellStyle name="Result 1 8 2 3 2 2 7" xfId="2227"/>
    <cellStyle name="Result 1 8 2 3 2 3" xfId="3419"/>
    <cellStyle name="Result 1 8 2 3 2 3 2" xfId="9628"/>
    <cellStyle name="Result 1 8 2 3 2 4" xfId="4723"/>
    <cellStyle name="Result 1 8 2 3 2 4 2" xfId="10934"/>
    <cellStyle name="Result 1 8 2 3 2 5" xfId="6309"/>
    <cellStyle name="Result 1 8 2 3 2 6" xfId="7851"/>
    <cellStyle name="Result 1 8 2 3 2 7" xfId="12492"/>
    <cellStyle name="Result 1 8 2 3 2 8" xfId="1642"/>
    <cellStyle name="Result 1 8 2 3 3" xfId="435"/>
    <cellStyle name="Result 1 8 2 3 3 2" xfId="1136"/>
    <cellStyle name="Result 1 8 2 3 3 2 2" xfId="4014"/>
    <cellStyle name="Result 1 8 2 3 3 2 2 2" xfId="10223"/>
    <cellStyle name="Result 1 8 2 3 3 2 3" xfId="5651"/>
    <cellStyle name="Result 1 8 2 3 3 2 3 2" xfId="11862"/>
    <cellStyle name="Result 1 8 2 3 3 2 4" xfId="7237"/>
    <cellStyle name="Result 1 8 2 3 3 2 5" xfId="8779"/>
    <cellStyle name="Result 1 8 2 3 3 2 6" xfId="13434"/>
    <cellStyle name="Result 1 8 2 3 3 2 7" xfId="2570"/>
    <cellStyle name="Result 1 8 2 3 3 3" xfId="3689"/>
    <cellStyle name="Result 1 8 2 3 3 3 2" xfId="9898"/>
    <cellStyle name="Result 1 8 2 3 3 4" xfId="4950"/>
    <cellStyle name="Result 1 8 2 3 3 4 2" xfId="11161"/>
    <cellStyle name="Result 1 8 2 3 3 5" xfId="6536"/>
    <cellStyle name="Result 1 8 2 3 3 6" xfId="8078"/>
    <cellStyle name="Result 1 8 2 3 3 7" xfId="12733"/>
    <cellStyle name="Result 1 8 2 3 3 8" xfId="1869"/>
    <cellStyle name="Result 1 8 2 3 4" xfId="573"/>
    <cellStyle name="Result 1 8 2 3 4 2" xfId="1274"/>
    <cellStyle name="Result 1 8 2 3 4 2 2" xfId="3609"/>
    <cellStyle name="Result 1 8 2 3 4 2 2 2" xfId="9818"/>
    <cellStyle name="Result 1 8 2 3 4 2 3" xfId="5789"/>
    <cellStyle name="Result 1 8 2 3 4 2 3 2" xfId="12000"/>
    <cellStyle name="Result 1 8 2 3 4 2 4" xfId="7375"/>
    <cellStyle name="Result 1 8 2 3 4 2 5" xfId="8917"/>
    <cellStyle name="Result 1 8 2 3 4 2 6" xfId="13572"/>
    <cellStyle name="Result 1 8 2 3 4 2 7" xfId="2708"/>
    <cellStyle name="Result 1 8 2 3 4 3" xfId="3395"/>
    <cellStyle name="Result 1 8 2 3 4 3 2" xfId="9604"/>
    <cellStyle name="Result 1 8 2 3 4 4" xfId="5088"/>
    <cellStyle name="Result 1 8 2 3 4 4 2" xfId="11299"/>
    <cellStyle name="Result 1 8 2 3 4 5" xfId="6674"/>
    <cellStyle name="Result 1 8 2 3 4 6" xfId="8216"/>
    <cellStyle name="Result 1 8 2 3 4 7" xfId="12871"/>
    <cellStyle name="Result 1 8 2 3 4 8" xfId="2007"/>
    <cellStyle name="Result 1 8 2 3 5" xfId="713"/>
    <cellStyle name="Result 1 8 2 3 5 2" xfId="1414"/>
    <cellStyle name="Result 1 8 2 3 5 2 2" xfId="3872"/>
    <cellStyle name="Result 1 8 2 3 5 2 2 2" xfId="10081"/>
    <cellStyle name="Result 1 8 2 3 5 2 3" xfId="5929"/>
    <cellStyle name="Result 1 8 2 3 5 2 3 2" xfId="12140"/>
    <cellStyle name="Result 1 8 2 3 5 2 4" xfId="7515"/>
    <cellStyle name="Result 1 8 2 3 5 2 5" xfId="9057"/>
    <cellStyle name="Result 1 8 2 3 5 2 6" xfId="13712"/>
    <cellStyle name="Result 1 8 2 3 5 2 7" xfId="2848"/>
    <cellStyle name="Result 1 8 2 3 5 3" xfId="3504"/>
    <cellStyle name="Result 1 8 2 3 5 3 2" xfId="9713"/>
    <cellStyle name="Result 1 8 2 3 5 4" xfId="5228"/>
    <cellStyle name="Result 1 8 2 3 5 4 2" xfId="11439"/>
    <cellStyle name="Result 1 8 2 3 5 5" xfId="6814"/>
    <cellStyle name="Result 1 8 2 3 5 6" xfId="8356"/>
    <cellStyle name="Result 1 8 2 3 5 7" xfId="13011"/>
    <cellStyle name="Result 1 8 2 3 5 8" xfId="2147"/>
    <cellStyle name="Result 1 8 2 3 6" xfId="885"/>
    <cellStyle name="Result 1 8 2 3 6 2" xfId="3924"/>
    <cellStyle name="Result 1 8 2 3 6 2 2" xfId="10133"/>
    <cellStyle name="Result 1 8 2 3 6 3" xfId="5400"/>
    <cellStyle name="Result 1 8 2 3 6 3 2" xfId="11611"/>
    <cellStyle name="Result 1 8 2 3 6 4" xfId="6986"/>
    <cellStyle name="Result 1 8 2 3 6 5" xfId="8528"/>
    <cellStyle name="Result 1 8 2 3 6 6" xfId="13183"/>
    <cellStyle name="Result 1 8 2 3 6 7" xfId="2319"/>
    <cellStyle name="Result 1 8 2 3 7" xfId="2990"/>
    <cellStyle name="Result 1 8 2 3 7 2" xfId="3830"/>
    <cellStyle name="Result 1 8 2 3 7 2 2" xfId="10039"/>
    <cellStyle name="Result 1 8 2 3 7 3" xfId="6071"/>
    <cellStyle name="Result 1 8 2 3 7 3 2" xfId="12282"/>
    <cellStyle name="Result 1 8 2 3 7 4" xfId="7657"/>
    <cellStyle name="Result 1 8 2 3 7 5" xfId="9199"/>
    <cellStyle name="Result 1 8 2 3 8" xfId="3716"/>
    <cellStyle name="Result 1 8 2 3 8 2" xfId="9925"/>
    <cellStyle name="Result 1 8 2 3 9" xfId="4669"/>
    <cellStyle name="Result 1 8 2 3 9 2" xfId="10880"/>
    <cellStyle name="Result 1 8 2 4" xfId="316"/>
    <cellStyle name="Result 1 8 2 4 2" xfId="1017"/>
    <cellStyle name="Result 1 8 2 4 2 2" xfId="4479"/>
    <cellStyle name="Result 1 8 2 4 2 2 2" xfId="10690"/>
    <cellStyle name="Result 1 8 2 4 2 3" xfId="5532"/>
    <cellStyle name="Result 1 8 2 4 2 3 2" xfId="11743"/>
    <cellStyle name="Result 1 8 2 4 2 4" xfId="7118"/>
    <cellStyle name="Result 1 8 2 4 2 5" xfId="8660"/>
    <cellStyle name="Result 1 8 2 4 2 6" xfId="13315"/>
    <cellStyle name="Result 1 8 2 4 2 7" xfId="2451"/>
    <cellStyle name="Result 1 8 2 4 3" xfId="4163"/>
    <cellStyle name="Result 1 8 2 4 3 2" xfId="10373"/>
    <cellStyle name="Result 1 8 2 4 4" xfId="4831"/>
    <cellStyle name="Result 1 8 2 4 4 2" xfId="11042"/>
    <cellStyle name="Result 1 8 2 4 5" xfId="6417"/>
    <cellStyle name="Result 1 8 2 4 6" xfId="7959"/>
    <cellStyle name="Result 1 8 2 4 7" xfId="12614"/>
    <cellStyle name="Result 1 8 2 4 8" xfId="1750"/>
    <cellStyle name="Result 1 8 2 5" xfId="375"/>
    <cellStyle name="Result 1 8 2 5 2" xfId="1076"/>
    <cellStyle name="Result 1 8 2 5 2 2" xfId="4280"/>
    <cellStyle name="Result 1 8 2 5 2 2 2" xfId="10491"/>
    <cellStyle name="Result 1 8 2 5 2 3" xfId="5591"/>
    <cellStyle name="Result 1 8 2 5 2 3 2" xfId="11802"/>
    <cellStyle name="Result 1 8 2 5 2 4" xfId="7177"/>
    <cellStyle name="Result 1 8 2 5 2 5" xfId="8719"/>
    <cellStyle name="Result 1 8 2 5 2 6" xfId="13374"/>
    <cellStyle name="Result 1 8 2 5 2 7" xfId="2510"/>
    <cellStyle name="Result 1 8 2 5 3" xfId="3355"/>
    <cellStyle name="Result 1 8 2 5 3 2" xfId="9564"/>
    <cellStyle name="Result 1 8 2 5 4" xfId="4890"/>
    <cellStyle name="Result 1 8 2 5 4 2" xfId="11101"/>
    <cellStyle name="Result 1 8 2 5 5" xfId="6476"/>
    <cellStyle name="Result 1 8 2 5 6" xfId="8018"/>
    <cellStyle name="Result 1 8 2 5 7" xfId="12673"/>
    <cellStyle name="Result 1 8 2 5 8" xfId="1809"/>
    <cellStyle name="Result 1 8 2 6" xfId="513"/>
    <cellStyle name="Result 1 8 2 6 2" xfId="1214"/>
    <cellStyle name="Result 1 8 2 6 2 2" xfId="3320"/>
    <cellStyle name="Result 1 8 2 6 2 2 2" xfId="9529"/>
    <cellStyle name="Result 1 8 2 6 2 3" xfId="5729"/>
    <cellStyle name="Result 1 8 2 6 2 3 2" xfId="11940"/>
    <cellStyle name="Result 1 8 2 6 2 4" xfId="7315"/>
    <cellStyle name="Result 1 8 2 6 2 5" xfId="8857"/>
    <cellStyle name="Result 1 8 2 6 2 6" xfId="13512"/>
    <cellStyle name="Result 1 8 2 6 2 7" xfId="2648"/>
    <cellStyle name="Result 1 8 2 6 3" xfId="4233"/>
    <cellStyle name="Result 1 8 2 6 3 2" xfId="10444"/>
    <cellStyle name="Result 1 8 2 6 4" xfId="5028"/>
    <cellStyle name="Result 1 8 2 6 4 2" xfId="11239"/>
    <cellStyle name="Result 1 8 2 6 5" xfId="6614"/>
    <cellStyle name="Result 1 8 2 6 6" xfId="8156"/>
    <cellStyle name="Result 1 8 2 6 7" xfId="12811"/>
    <cellStyle name="Result 1 8 2 6 8" xfId="1947"/>
    <cellStyle name="Result 1 8 2 7" xfId="653"/>
    <cellStyle name="Result 1 8 2 7 2" xfId="1354"/>
    <cellStyle name="Result 1 8 2 7 2 2" xfId="4019"/>
    <cellStyle name="Result 1 8 2 7 2 2 2" xfId="10228"/>
    <cellStyle name="Result 1 8 2 7 2 3" xfId="5869"/>
    <cellStyle name="Result 1 8 2 7 2 3 2" xfId="12080"/>
    <cellStyle name="Result 1 8 2 7 2 4" xfId="7455"/>
    <cellStyle name="Result 1 8 2 7 2 5" xfId="8997"/>
    <cellStyle name="Result 1 8 2 7 2 6" xfId="13652"/>
    <cellStyle name="Result 1 8 2 7 2 7" xfId="2788"/>
    <cellStyle name="Result 1 8 2 7 3" xfId="3259"/>
    <cellStyle name="Result 1 8 2 7 3 2" xfId="9468"/>
    <cellStyle name="Result 1 8 2 7 4" xfId="5168"/>
    <cellStyle name="Result 1 8 2 7 4 2" xfId="11379"/>
    <cellStyle name="Result 1 8 2 7 5" xfId="6754"/>
    <cellStyle name="Result 1 8 2 7 6" xfId="8296"/>
    <cellStyle name="Result 1 8 2 7 7" xfId="12951"/>
    <cellStyle name="Result 1 8 2 7 8" xfId="2087"/>
    <cellStyle name="Result 1 8 2 8" xfId="825"/>
    <cellStyle name="Result 1 8 2 8 2" xfId="3502"/>
    <cellStyle name="Result 1 8 2 8 2 2" xfId="9711"/>
    <cellStyle name="Result 1 8 2 8 3" xfId="5340"/>
    <cellStyle name="Result 1 8 2 8 3 2" xfId="11551"/>
    <cellStyle name="Result 1 8 2 8 4" xfId="6926"/>
    <cellStyle name="Result 1 8 2 8 5" xfId="8468"/>
    <cellStyle name="Result 1 8 2 8 6" xfId="13123"/>
    <cellStyle name="Result 1 8 2 8 7" xfId="2259"/>
    <cellStyle name="Result 1 8 2 9" xfId="2930"/>
    <cellStyle name="Result 1 8 2 9 2" xfId="3564"/>
    <cellStyle name="Result 1 8 2 9 2 2" xfId="9773"/>
    <cellStyle name="Result 1 8 2 9 3" xfId="6011"/>
    <cellStyle name="Result 1 8 2 9 3 2" xfId="12222"/>
    <cellStyle name="Result 1 8 2 9 4" xfId="7597"/>
    <cellStyle name="Result 1 8 2 9 5" xfId="9139"/>
    <cellStyle name="Result 1 8 3" xfId="86"/>
    <cellStyle name="Result 1 8 3 10" xfId="6235"/>
    <cellStyle name="Result 1 8 3 11" xfId="7777"/>
    <cellStyle name="Result 1 8 3 12" xfId="12392"/>
    <cellStyle name="Result 1 8 3 13" xfId="1568"/>
    <cellStyle name="Result 1 8 3 2" xfId="239"/>
    <cellStyle name="Result 1 8 3 2 2" xfId="940"/>
    <cellStyle name="Result 1 8 3 2 2 2" xfId="4480"/>
    <cellStyle name="Result 1 8 3 2 2 2 2" xfId="10691"/>
    <cellStyle name="Result 1 8 3 2 2 3" xfId="5455"/>
    <cellStyle name="Result 1 8 3 2 2 3 2" xfId="11666"/>
    <cellStyle name="Result 1 8 3 2 2 4" xfId="7041"/>
    <cellStyle name="Result 1 8 3 2 2 5" xfId="8583"/>
    <cellStyle name="Result 1 8 3 2 2 6" xfId="13238"/>
    <cellStyle name="Result 1 8 3 2 2 7" xfId="2374"/>
    <cellStyle name="Result 1 8 3 2 3" xfId="4160"/>
    <cellStyle name="Result 1 8 3 2 3 2" xfId="10370"/>
    <cellStyle name="Result 1 8 3 2 4" xfId="4754"/>
    <cellStyle name="Result 1 8 3 2 4 2" xfId="10965"/>
    <cellStyle name="Result 1 8 3 2 5" xfId="6340"/>
    <cellStyle name="Result 1 8 3 2 6" xfId="7882"/>
    <cellStyle name="Result 1 8 3 2 7" xfId="12537"/>
    <cellStyle name="Result 1 8 3 2 8" xfId="1673"/>
    <cellStyle name="Result 1 8 3 3" xfId="415"/>
    <cellStyle name="Result 1 8 3 3 2" xfId="1116"/>
    <cellStyle name="Result 1 8 3 3 2 2" xfId="3921"/>
    <cellStyle name="Result 1 8 3 3 2 2 2" xfId="10130"/>
    <cellStyle name="Result 1 8 3 3 2 3" xfId="5631"/>
    <cellStyle name="Result 1 8 3 3 2 3 2" xfId="11842"/>
    <cellStyle name="Result 1 8 3 3 2 4" xfId="7217"/>
    <cellStyle name="Result 1 8 3 3 2 5" xfId="8759"/>
    <cellStyle name="Result 1 8 3 3 2 6" xfId="13414"/>
    <cellStyle name="Result 1 8 3 3 2 7" xfId="2550"/>
    <cellStyle name="Result 1 8 3 3 3" xfId="3532"/>
    <cellStyle name="Result 1 8 3 3 3 2" xfId="9741"/>
    <cellStyle name="Result 1 8 3 3 4" xfId="4930"/>
    <cellStyle name="Result 1 8 3 3 4 2" xfId="11141"/>
    <cellStyle name="Result 1 8 3 3 5" xfId="6516"/>
    <cellStyle name="Result 1 8 3 3 6" xfId="8058"/>
    <cellStyle name="Result 1 8 3 3 7" xfId="12713"/>
    <cellStyle name="Result 1 8 3 3 8" xfId="1849"/>
    <cellStyle name="Result 1 8 3 4" xfId="553"/>
    <cellStyle name="Result 1 8 3 4 2" xfId="1254"/>
    <cellStyle name="Result 1 8 3 4 2 2" xfId="4062"/>
    <cellStyle name="Result 1 8 3 4 2 2 2" xfId="10271"/>
    <cellStyle name="Result 1 8 3 4 2 3" xfId="5769"/>
    <cellStyle name="Result 1 8 3 4 2 3 2" xfId="11980"/>
    <cellStyle name="Result 1 8 3 4 2 4" xfId="7355"/>
    <cellStyle name="Result 1 8 3 4 2 5" xfId="8897"/>
    <cellStyle name="Result 1 8 3 4 2 6" xfId="13552"/>
    <cellStyle name="Result 1 8 3 4 2 7" xfId="2688"/>
    <cellStyle name="Result 1 8 3 4 3" xfId="4451"/>
    <cellStyle name="Result 1 8 3 4 3 2" xfId="10662"/>
    <cellStyle name="Result 1 8 3 4 4" xfId="5068"/>
    <cellStyle name="Result 1 8 3 4 4 2" xfId="11279"/>
    <cellStyle name="Result 1 8 3 4 5" xfId="6654"/>
    <cellStyle name="Result 1 8 3 4 6" xfId="8196"/>
    <cellStyle name="Result 1 8 3 4 7" xfId="12851"/>
    <cellStyle name="Result 1 8 3 4 8" xfId="1987"/>
    <cellStyle name="Result 1 8 3 5" xfId="693"/>
    <cellStyle name="Result 1 8 3 5 2" xfId="1394"/>
    <cellStyle name="Result 1 8 3 5 2 2" xfId="4367"/>
    <cellStyle name="Result 1 8 3 5 2 2 2" xfId="10578"/>
    <cellStyle name="Result 1 8 3 5 2 3" xfId="5909"/>
    <cellStyle name="Result 1 8 3 5 2 3 2" xfId="12120"/>
    <cellStyle name="Result 1 8 3 5 2 4" xfId="7495"/>
    <cellStyle name="Result 1 8 3 5 2 5" xfId="9037"/>
    <cellStyle name="Result 1 8 3 5 2 6" xfId="13692"/>
    <cellStyle name="Result 1 8 3 5 2 7" xfId="2828"/>
    <cellStyle name="Result 1 8 3 5 3" xfId="4115"/>
    <cellStyle name="Result 1 8 3 5 3 2" xfId="10325"/>
    <cellStyle name="Result 1 8 3 5 4" xfId="5208"/>
    <cellStyle name="Result 1 8 3 5 4 2" xfId="11419"/>
    <cellStyle name="Result 1 8 3 5 5" xfId="6794"/>
    <cellStyle name="Result 1 8 3 5 6" xfId="8336"/>
    <cellStyle name="Result 1 8 3 5 7" xfId="12991"/>
    <cellStyle name="Result 1 8 3 5 8" xfId="2127"/>
    <cellStyle name="Result 1 8 3 6" xfId="228"/>
    <cellStyle name="Result 1 8 3 6 2" xfId="4342"/>
    <cellStyle name="Result 1 8 3 6 2 2" xfId="10553"/>
    <cellStyle name="Result 1 8 3 6 3" xfId="5380"/>
    <cellStyle name="Result 1 8 3 6 3 2" xfId="11591"/>
    <cellStyle name="Result 1 8 3 6 4" xfId="6966"/>
    <cellStyle name="Result 1 8 3 6 5" xfId="8508"/>
    <cellStyle name="Result 1 8 3 6 6" xfId="12526"/>
    <cellStyle name="Result 1 8 3 6 7" xfId="2299"/>
    <cellStyle name="Result 1 8 3 7" xfId="865"/>
    <cellStyle name="Result 1 8 3 7 2" xfId="3738"/>
    <cellStyle name="Result 1 8 3 7 2 2" xfId="9947"/>
    <cellStyle name="Result 1 8 3 7 3" xfId="6051"/>
    <cellStyle name="Result 1 8 3 7 3 2" xfId="12262"/>
    <cellStyle name="Result 1 8 3 7 4" xfId="7637"/>
    <cellStyle name="Result 1 8 3 7 5" xfId="9179"/>
    <cellStyle name="Result 1 8 3 7 6" xfId="13163"/>
    <cellStyle name="Result 1 8 3 7 7" xfId="2970"/>
    <cellStyle name="Result 1 8 3 8" xfId="4243"/>
    <cellStyle name="Result 1 8 3 8 2" xfId="10454"/>
    <cellStyle name="Result 1 8 3 9" xfId="4649"/>
    <cellStyle name="Result 1 8 3 9 2" xfId="10860"/>
    <cellStyle name="Result 1 8 4" xfId="174"/>
    <cellStyle name="Result 1 8 4 10" xfId="6275"/>
    <cellStyle name="Result 1 8 4 11" xfId="7817"/>
    <cellStyle name="Result 1 8 4 12" xfId="12475"/>
    <cellStyle name="Result 1 8 4 13" xfId="1608"/>
    <cellStyle name="Result 1 8 4 2" xfId="202"/>
    <cellStyle name="Result 1 8 4 2 2" xfId="801"/>
    <cellStyle name="Result 1 8 4 2 2 2" xfId="3065"/>
    <cellStyle name="Result 1 8 4 2 2 2 2" xfId="9274"/>
    <cellStyle name="Result 1 8 4 2 2 3" xfId="5316"/>
    <cellStyle name="Result 1 8 4 2 2 3 2" xfId="11527"/>
    <cellStyle name="Result 1 8 4 2 2 4" xfId="6902"/>
    <cellStyle name="Result 1 8 4 2 2 5" xfId="8444"/>
    <cellStyle name="Result 1 8 4 2 2 6" xfId="13099"/>
    <cellStyle name="Result 1 8 4 2 2 7" xfId="2235"/>
    <cellStyle name="Result 1 8 4 2 3" xfId="4197"/>
    <cellStyle name="Result 1 8 4 2 3 2" xfId="10407"/>
    <cellStyle name="Result 1 8 4 2 4" xfId="4731"/>
    <cellStyle name="Result 1 8 4 2 4 2" xfId="10942"/>
    <cellStyle name="Result 1 8 4 2 5" xfId="6317"/>
    <cellStyle name="Result 1 8 4 2 6" xfId="7859"/>
    <cellStyle name="Result 1 8 4 2 7" xfId="12500"/>
    <cellStyle name="Result 1 8 4 2 8" xfId="1650"/>
    <cellStyle name="Result 1 8 4 3" xfId="455"/>
    <cellStyle name="Result 1 8 4 3 2" xfId="1156"/>
    <cellStyle name="Result 1 8 4 3 2 2" xfId="3458"/>
    <cellStyle name="Result 1 8 4 3 2 2 2" xfId="9667"/>
    <cellStyle name="Result 1 8 4 3 2 3" xfId="5671"/>
    <cellStyle name="Result 1 8 4 3 2 3 2" xfId="11882"/>
    <cellStyle name="Result 1 8 4 3 2 4" xfId="7257"/>
    <cellStyle name="Result 1 8 4 3 2 5" xfId="8799"/>
    <cellStyle name="Result 1 8 4 3 2 6" xfId="13454"/>
    <cellStyle name="Result 1 8 4 3 2 7" xfId="2590"/>
    <cellStyle name="Result 1 8 4 3 3" xfId="4392"/>
    <cellStyle name="Result 1 8 4 3 3 2" xfId="10603"/>
    <cellStyle name="Result 1 8 4 3 4" xfId="4970"/>
    <cellStyle name="Result 1 8 4 3 4 2" xfId="11181"/>
    <cellStyle name="Result 1 8 4 3 5" xfId="6556"/>
    <cellStyle name="Result 1 8 4 3 6" xfId="8098"/>
    <cellStyle name="Result 1 8 4 3 7" xfId="12753"/>
    <cellStyle name="Result 1 8 4 3 8" xfId="1889"/>
    <cellStyle name="Result 1 8 4 4" xfId="593"/>
    <cellStyle name="Result 1 8 4 4 2" xfId="1294"/>
    <cellStyle name="Result 1 8 4 4 2 2" xfId="4350"/>
    <cellStyle name="Result 1 8 4 4 2 2 2" xfId="10561"/>
    <cellStyle name="Result 1 8 4 4 2 3" xfId="5809"/>
    <cellStyle name="Result 1 8 4 4 2 3 2" xfId="12020"/>
    <cellStyle name="Result 1 8 4 4 2 4" xfId="7395"/>
    <cellStyle name="Result 1 8 4 4 2 5" xfId="8937"/>
    <cellStyle name="Result 1 8 4 4 2 6" xfId="13592"/>
    <cellStyle name="Result 1 8 4 4 2 7" xfId="2728"/>
    <cellStyle name="Result 1 8 4 4 3" xfId="3547"/>
    <cellStyle name="Result 1 8 4 4 3 2" xfId="9756"/>
    <cellStyle name="Result 1 8 4 4 4" xfId="5108"/>
    <cellStyle name="Result 1 8 4 4 4 2" xfId="11319"/>
    <cellStyle name="Result 1 8 4 4 5" xfId="6694"/>
    <cellStyle name="Result 1 8 4 4 6" xfId="8236"/>
    <cellStyle name="Result 1 8 4 4 7" xfId="12891"/>
    <cellStyle name="Result 1 8 4 4 8" xfId="2027"/>
    <cellStyle name="Result 1 8 4 5" xfId="733"/>
    <cellStyle name="Result 1 8 4 5 2" xfId="1434"/>
    <cellStyle name="Result 1 8 4 5 2 2" xfId="3194"/>
    <cellStyle name="Result 1 8 4 5 2 2 2" xfId="9403"/>
    <cellStyle name="Result 1 8 4 5 2 3" xfId="5949"/>
    <cellStyle name="Result 1 8 4 5 2 3 2" xfId="12160"/>
    <cellStyle name="Result 1 8 4 5 2 4" xfId="7535"/>
    <cellStyle name="Result 1 8 4 5 2 5" xfId="9077"/>
    <cellStyle name="Result 1 8 4 5 2 6" xfId="13732"/>
    <cellStyle name="Result 1 8 4 5 2 7" xfId="2868"/>
    <cellStyle name="Result 1 8 4 5 3" xfId="4286"/>
    <cellStyle name="Result 1 8 4 5 3 2" xfId="10497"/>
    <cellStyle name="Result 1 8 4 5 4" xfId="5248"/>
    <cellStyle name="Result 1 8 4 5 4 2" xfId="11459"/>
    <cellStyle name="Result 1 8 4 5 5" xfId="6834"/>
    <cellStyle name="Result 1 8 4 5 6" xfId="8376"/>
    <cellStyle name="Result 1 8 4 5 7" xfId="13031"/>
    <cellStyle name="Result 1 8 4 5 8" xfId="2167"/>
    <cellStyle name="Result 1 8 4 6" xfId="905"/>
    <cellStyle name="Result 1 8 4 6 2" xfId="4007"/>
    <cellStyle name="Result 1 8 4 6 2 2" xfId="10216"/>
    <cellStyle name="Result 1 8 4 6 3" xfId="5420"/>
    <cellStyle name="Result 1 8 4 6 3 2" xfId="11631"/>
    <cellStyle name="Result 1 8 4 6 4" xfId="7006"/>
    <cellStyle name="Result 1 8 4 6 5" xfId="8548"/>
    <cellStyle name="Result 1 8 4 6 6" xfId="13203"/>
    <cellStyle name="Result 1 8 4 6 7" xfId="2339"/>
    <cellStyle name="Result 1 8 4 7" xfId="3010"/>
    <cellStyle name="Result 1 8 4 7 2" xfId="4580"/>
    <cellStyle name="Result 1 8 4 7 2 2" xfId="10791"/>
    <cellStyle name="Result 1 8 4 7 3" xfId="6091"/>
    <cellStyle name="Result 1 8 4 7 3 2" xfId="12302"/>
    <cellStyle name="Result 1 8 4 7 4" xfId="7677"/>
    <cellStyle name="Result 1 8 4 7 5" xfId="9219"/>
    <cellStyle name="Result 1 8 4 8" xfId="4315"/>
    <cellStyle name="Result 1 8 4 8 2" xfId="10526"/>
    <cellStyle name="Result 1 8 4 9" xfId="4689"/>
    <cellStyle name="Result 1 8 4 9 2" xfId="10900"/>
    <cellStyle name="Result 1 8 5" xfId="175"/>
    <cellStyle name="Result 1 8 5 10" xfId="6215"/>
    <cellStyle name="Result 1 8 5 11" xfId="7757"/>
    <cellStyle name="Result 1 8 5 12" xfId="12476"/>
    <cellStyle name="Result 1 8 5 13" xfId="1548"/>
    <cellStyle name="Result 1 8 5 2" xfId="297"/>
    <cellStyle name="Result 1 8 5 2 2" xfId="998"/>
    <cellStyle name="Result 1 8 5 2 2 2" xfId="3734"/>
    <cellStyle name="Result 1 8 5 2 2 2 2" xfId="9943"/>
    <cellStyle name="Result 1 8 5 2 2 3" xfId="5513"/>
    <cellStyle name="Result 1 8 5 2 2 3 2" xfId="11724"/>
    <cellStyle name="Result 1 8 5 2 2 4" xfId="7099"/>
    <cellStyle name="Result 1 8 5 2 2 5" xfId="8641"/>
    <cellStyle name="Result 1 8 5 2 2 6" xfId="13296"/>
    <cellStyle name="Result 1 8 5 2 2 7" xfId="2432"/>
    <cellStyle name="Result 1 8 5 2 3" xfId="4005"/>
    <cellStyle name="Result 1 8 5 2 3 2" xfId="10214"/>
    <cellStyle name="Result 1 8 5 2 4" xfId="4812"/>
    <cellStyle name="Result 1 8 5 2 4 2" xfId="11023"/>
    <cellStyle name="Result 1 8 5 2 5" xfId="6398"/>
    <cellStyle name="Result 1 8 5 2 6" xfId="7940"/>
    <cellStyle name="Result 1 8 5 2 7" xfId="12595"/>
    <cellStyle name="Result 1 8 5 2 8" xfId="1731"/>
    <cellStyle name="Result 1 8 5 3" xfId="395"/>
    <cellStyle name="Result 1 8 5 3 2" xfId="1096"/>
    <cellStyle name="Result 1 8 5 3 2 2" xfId="4338"/>
    <cellStyle name="Result 1 8 5 3 2 2 2" xfId="10549"/>
    <cellStyle name="Result 1 8 5 3 2 3" xfId="5611"/>
    <cellStyle name="Result 1 8 5 3 2 3 2" xfId="11822"/>
    <cellStyle name="Result 1 8 5 3 2 4" xfId="7197"/>
    <cellStyle name="Result 1 8 5 3 2 5" xfId="8739"/>
    <cellStyle name="Result 1 8 5 3 2 6" xfId="13394"/>
    <cellStyle name="Result 1 8 5 3 2 7" xfId="2530"/>
    <cellStyle name="Result 1 8 5 3 3" xfId="4038"/>
    <cellStyle name="Result 1 8 5 3 3 2" xfId="10247"/>
    <cellStyle name="Result 1 8 5 3 4" xfId="4910"/>
    <cellStyle name="Result 1 8 5 3 4 2" xfId="11121"/>
    <cellStyle name="Result 1 8 5 3 5" xfId="6496"/>
    <cellStyle name="Result 1 8 5 3 6" xfId="8038"/>
    <cellStyle name="Result 1 8 5 3 7" xfId="12693"/>
    <cellStyle name="Result 1 8 5 3 8" xfId="1829"/>
    <cellStyle name="Result 1 8 5 4" xfId="533"/>
    <cellStyle name="Result 1 8 5 4 2" xfId="1234"/>
    <cellStyle name="Result 1 8 5 4 2 2" xfId="3815"/>
    <cellStyle name="Result 1 8 5 4 2 2 2" xfId="10024"/>
    <cellStyle name="Result 1 8 5 4 2 3" xfId="5749"/>
    <cellStyle name="Result 1 8 5 4 2 3 2" xfId="11960"/>
    <cellStyle name="Result 1 8 5 4 2 4" xfId="7335"/>
    <cellStyle name="Result 1 8 5 4 2 5" xfId="8877"/>
    <cellStyle name="Result 1 8 5 4 2 6" xfId="13532"/>
    <cellStyle name="Result 1 8 5 4 2 7" xfId="2668"/>
    <cellStyle name="Result 1 8 5 4 3" xfId="3706"/>
    <cellStyle name="Result 1 8 5 4 3 2" xfId="9915"/>
    <cellStyle name="Result 1 8 5 4 4" xfId="5048"/>
    <cellStyle name="Result 1 8 5 4 4 2" xfId="11259"/>
    <cellStyle name="Result 1 8 5 4 5" xfId="6634"/>
    <cellStyle name="Result 1 8 5 4 6" xfId="8176"/>
    <cellStyle name="Result 1 8 5 4 7" xfId="12831"/>
    <cellStyle name="Result 1 8 5 4 8" xfId="1967"/>
    <cellStyle name="Result 1 8 5 5" xfId="673"/>
    <cellStyle name="Result 1 8 5 5 2" xfId="1374"/>
    <cellStyle name="Result 1 8 5 5 2 2" xfId="4211"/>
    <cellStyle name="Result 1 8 5 5 2 2 2" xfId="10421"/>
    <cellStyle name="Result 1 8 5 5 2 3" xfId="5889"/>
    <cellStyle name="Result 1 8 5 5 2 3 2" xfId="12100"/>
    <cellStyle name="Result 1 8 5 5 2 4" xfId="7475"/>
    <cellStyle name="Result 1 8 5 5 2 5" xfId="9017"/>
    <cellStyle name="Result 1 8 5 5 2 6" xfId="13672"/>
    <cellStyle name="Result 1 8 5 5 2 7" xfId="2808"/>
    <cellStyle name="Result 1 8 5 5 3" xfId="3412"/>
    <cellStyle name="Result 1 8 5 5 3 2" xfId="9621"/>
    <cellStyle name="Result 1 8 5 5 4" xfId="5188"/>
    <cellStyle name="Result 1 8 5 5 4 2" xfId="11399"/>
    <cellStyle name="Result 1 8 5 5 5" xfId="6774"/>
    <cellStyle name="Result 1 8 5 5 6" xfId="8316"/>
    <cellStyle name="Result 1 8 5 5 7" xfId="12971"/>
    <cellStyle name="Result 1 8 5 5 8" xfId="2107"/>
    <cellStyle name="Result 1 8 5 6" xfId="845"/>
    <cellStyle name="Result 1 8 5 6 2" xfId="4284"/>
    <cellStyle name="Result 1 8 5 6 2 2" xfId="10495"/>
    <cellStyle name="Result 1 8 5 6 3" xfId="5360"/>
    <cellStyle name="Result 1 8 5 6 3 2" xfId="11571"/>
    <cellStyle name="Result 1 8 5 6 4" xfId="6946"/>
    <cellStyle name="Result 1 8 5 6 5" xfId="8488"/>
    <cellStyle name="Result 1 8 5 6 6" xfId="13143"/>
    <cellStyle name="Result 1 8 5 6 7" xfId="2279"/>
    <cellStyle name="Result 1 8 5 7" xfId="2950"/>
    <cellStyle name="Result 1 8 5 7 2" xfId="4187"/>
    <cellStyle name="Result 1 8 5 7 2 2" xfId="10397"/>
    <cellStyle name="Result 1 8 5 7 3" xfId="6031"/>
    <cellStyle name="Result 1 8 5 7 3 2" xfId="12242"/>
    <cellStyle name="Result 1 8 5 7 4" xfId="7617"/>
    <cellStyle name="Result 1 8 5 7 5" xfId="9159"/>
    <cellStyle name="Result 1 8 5 8" xfId="4091"/>
    <cellStyle name="Result 1 8 5 8 2" xfId="10300"/>
    <cellStyle name="Result 1 8 5 9" xfId="4629"/>
    <cellStyle name="Result 1 8 5 9 2" xfId="10840"/>
    <cellStyle name="Result 1 8 6" xfId="268"/>
    <cellStyle name="Result 1 8 6 2" xfId="969"/>
    <cellStyle name="Result 1 8 6 2 2" xfId="4000"/>
    <cellStyle name="Result 1 8 6 2 2 2" xfId="10209"/>
    <cellStyle name="Result 1 8 6 2 3" xfId="5484"/>
    <cellStyle name="Result 1 8 6 2 3 2" xfId="11695"/>
    <cellStyle name="Result 1 8 6 2 4" xfId="7070"/>
    <cellStyle name="Result 1 8 6 2 5" xfId="8612"/>
    <cellStyle name="Result 1 8 6 2 6" xfId="13267"/>
    <cellStyle name="Result 1 8 6 2 7" xfId="2403"/>
    <cellStyle name="Result 1 8 6 3" xfId="3901"/>
    <cellStyle name="Result 1 8 6 3 2" xfId="10110"/>
    <cellStyle name="Result 1 8 6 4" xfId="4783"/>
    <cellStyle name="Result 1 8 6 4 2" xfId="10994"/>
    <cellStyle name="Result 1 8 6 5" xfId="6369"/>
    <cellStyle name="Result 1 8 6 6" xfId="7911"/>
    <cellStyle name="Result 1 8 6 7" xfId="12566"/>
    <cellStyle name="Result 1 8 6 8" xfId="1702"/>
    <cellStyle name="Result 1 8 7" xfId="355"/>
    <cellStyle name="Result 1 8 7 2" xfId="1056"/>
    <cellStyle name="Result 1 8 7 2 2" xfId="3498"/>
    <cellStyle name="Result 1 8 7 2 2 2" xfId="9707"/>
    <cellStyle name="Result 1 8 7 2 3" xfId="5571"/>
    <cellStyle name="Result 1 8 7 2 3 2" xfId="11782"/>
    <cellStyle name="Result 1 8 7 2 4" xfId="7157"/>
    <cellStyle name="Result 1 8 7 2 5" xfId="8699"/>
    <cellStyle name="Result 1 8 7 2 6" xfId="13354"/>
    <cellStyle name="Result 1 8 7 2 7" xfId="2490"/>
    <cellStyle name="Result 1 8 7 3" xfId="4515"/>
    <cellStyle name="Result 1 8 7 3 2" xfId="10726"/>
    <cellStyle name="Result 1 8 7 4" xfId="4870"/>
    <cellStyle name="Result 1 8 7 4 2" xfId="11081"/>
    <cellStyle name="Result 1 8 7 5" xfId="6456"/>
    <cellStyle name="Result 1 8 7 6" xfId="7998"/>
    <cellStyle name="Result 1 8 7 7" xfId="12653"/>
    <cellStyle name="Result 1 8 7 8" xfId="1789"/>
    <cellStyle name="Result 1 8 8" xfId="493"/>
    <cellStyle name="Result 1 8 8 2" xfId="1194"/>
    <cellStyle name="Result 1 8 8 2 2" xfId="4433"/>
    <cellStyle name="Result 1 8 8 2 2 2" xfId="10644"/>
    <cellStyle name="Result 1 8 8 2 3" xfId="5709"/>
    <cellStyle name="Result 1 8 8 2 3 2" xfId="11920"/>
    <cellStyle name="Result 1 8 8 2 4" xfId="7295"/>
    <cellStyle name="Result 1 8 8 2 5" xfId="8837"/>
    <cellStyle name="Result 1 8 8 2 6" xfId="13492"/>
    <cellStyle name="Result 1 8 8 2 7" xfId="2628"/>
    <cellStyle name="Result 1 8 8 3" xfId="4081"/>
    <cellStyle name="Result 1 8 8 3 2" xfId="10290"/>
    <cellStyle name="Result 1 8 8 4" xfId="5008"/>
    <cellStyle name="Result 1 8 8 4 2" xfId="11219"/>
    <cellStyle name="Result 1 8 8 5" xfId="6594"/>
    <cellStyle name="Result 1 8 8 6" xfId="8136"/>
    <cellStyle name="Result 1 8 8 7" xfId="12791"/>
    <cellStyle name="Result 1 8 8 8" xfId="1927"/>
    <cellStyle name="Result 1 8 9" xfId="633"/>
    <cellStyle name="Result 1 8 9 2" xfId="1334"/>
    <cellStyle name="Result 1 8 9 2 2" xfId="3252"/>
    <cellStyle name="Result 1 8 9 2 2 2" xfId="9461"/>
    <cellStyle name="Result 1 8 9 2 3" xfId="5849"/>
    <cellStyle name="Result 1 8 9 2 3 2" xfId="12060"/>
    <cellStyle name="Result 1 8 9 2 4" xfId="7435"/>
    <cellStyle name="Result 1 8 9 2 5" xfId="8977"/>
    <cellStyle name="Result 1 8 9 2 6" xfId="13632"/>
    <cellStyle name="Result 1 8 9 2 7" xfId="2768"/>
    <cellStyle name="Result 1 8 9 3" xfId="3074"/>
    <cellStyle name="Result 1 8 9 3 2" xfId="9283"/>
    <cellStyle name="Result 1 8 9 4" xfId="5148"/>
    <cellStyle name="Result 1 8 9 4 2" xfId="11359"/>
    <cellStyle name="Result 1 8 9 5" xfId="6734"/>
    <cellStyle name="Result 1 8 9 6" xfId="8276"/>
    <cellStyle name="Result 1 8 9 7" xfId="12931"/>
    <cellStyle name="Result 1 8 9 8" xfId="2067"/>
    <cellStyle name="Result 1 9" xfId="56"/>
    <cellStyle name="Result 1 9 10" xfId="781"/>
    <cellStyle name="Result 1 9 10 2" xfId="3332"/>
    <cellStyle name="Result 1 9 10 2 2" xfId="9541"/>
    <cellStyle name="Result 1 9 10 3" xfId="5296"/>
    <cellStyle name="Result 1 9 10 3 2" xfId="11507"/>
    <cellStyle name="Result 1 9 10 4" xfId="6882"/>
    <cellStyle name="Result 1 9 10 5" xfId="8424"/>
    <cellStyle name="Result 1 9 10 6" xfId="13079"/>
    <cellStyle name="Result 1 9 10 7" xfId="2215"/>
    <cellStyle name="Result 1 9 11" xfId="2912"/>
    <cellStyle name="Result 1 9 11 2" xfId="3947"/>
    <cellStyle name="Result 1 9 11 2 2" xfId="10156"/>
    <cellStyle name="Result 1 9 11 3" xfId="5993"/>
    <cellStyle name="Result 1 9 11 3 2" xfId="12204"/>
    <cellStyle name="Result 1 9 11 4" xfId="7579"/>
    <cellStyle name="Result 1 9 11 5" xfId="9121"/>
    <cellStyle name="Result 1 9 12" xfId="4131"/>
    <cellStyle name="Result 1 9 12 2" xfId="10341"/>
    <cellStyle name="Result 1 9 13" xfId="4595"/>
    <cellStyle name="Result 1 9 13 2" xfId="10806"/>
    <cellStyle name="Result 1 9 14" xfId="6151"/>
    <cellStyle name="Result 1 9 14 2" xfId="12348"/>
    <cellStyle name="Result 1 9 15" xfId="6181"/>
    <cellStyle name="Result 1 9 16" xfId="7723"/>
    <cellStyle name="Result 1 9 17" xfId="1514"/>
    <cellStyle name="Result 1 9 2" xfId="176"/>
    <cellStyle name="Result 1 9 2 10" xfId="3108"/>
    <cellStyle name="Result 1 9 2 10 2" xfId="9317"/>
    <cellStyle name="Result 1 9 2 11" xfId="4611"/>
    <cellStyle name="Result 1 9 2 11 2" xfId="10822"/>
    <cellStyle name="Result 1 9 2 12" xfId="6197"/>
    <cellStyle name="Result 1 9 2 13" xfId="7739"/>
    <cellStyle name="Result 1 9 2 14" xfId="12477"/>
    <cellStyle name="Result 1 9 2 15" xfId="1530"/>
    <cellStyle name="Result 1 9 2 2" xfId="177"/>
    <cellStyle name="Result 1 9 2 2 10" xfId="6297"/>
    <cellStyle name="Result 1 9 2 2 11" xfId="7839"/>
    <cellStyle name="Result 1 9 2 2 12" xfId="12478"/>
    <cellStyle name="Result 1 9 2 2 13" xfId="1630"/>
    <cellStyle name="Result 1 9 2 2 2" xfId="329"/>
    <cellStyle name="Result 1 9 2 2 2 2" xfId="1030"/>
    <cellStyle name="Result 1 9 2 2 2 2 2" xfId="3714"/>
    <cellStyle name="Result 1 9 2 2 2 2 2 2" xfId="9923"/>
    <cellStyle name="Result 1 9 2 2 2 2 3" xfId="5545"/>
    <cellStyle name="Result 1 9 2 2 2 2 3 2" xfId="11756"/>
    <cellStyle name="Result 1 9 2 2 2 2 4" xfId="7131"/>
    <cellStyle name="Result 1 9 2 2 2 2 5" xfId="8673"/>
    <cellStyle name="Result 1 9 2 2 2 2 6" xfId="13328"/>
    <cellStyle name="Result 1 9 2 2 2 2 7" xfId="2464"/>
    <cellStyle name="Result 1 9 2 2 2 3" xfId="4046"/>
    <cellStyle name="Result 1 9 2 2 2 3 2" xfId="10255"/>
    <cellStyle name="Result 1 9 2 2 2 4" xfId="4844"/>
    <cellStyle name="Result 1 9 2 2 2 4 2" xfId="11055"/>
    <cellStyle name="Result 1 9 2 2 2 5" xfId="6430"/>
    <cellStyle name="Result 1 9 2 2 2 6" xfId="7972"/>
    <cellStyle name="Result 1 9 2 2 2 7" xfId="12627"/>
    <cellStyle name="Result 1 9 2 2 2 8" xfId="1763"/>
    <cellStyle name="Result 1 9 2 2 3" xfId="477"/>
    <cellStyle name="Result 1 9 2 2 3 2" xfId="1178"/>
    <cellStyle name="Result 1 9 2 2 3 2 2" xfId="3381"/>
    <cellStyle name="Result 1 9 2 2 3 2 2 2" xfId="9590"/>
    <cellStyle name="Result 1 9 2 2 3 2 3" xfId="5693"/>
    <cellStyle name="Result 1 9 2 2 3 2 3 2" xfId="11904"/>
    <cellStyle name="Result 1 9 2 2 3 2 4" xfId="7279"/>
    <cellStyle name="Result 1 9 2 2 3 2 5" xfId="8821"/>
    <cellStyle name="Result 1 9 2 2 3 2 6" xfId="13476"/>
    <cellStyle name="Result 1 9 2 2 3 2 7" xfId="2612"/>
    <cellStyle name="Result 1 9 2 2 3 3" xfId="3773"/>
    <cellStyle name="Result 1 9 2 2 3 3 2" xfId="9982"/>
    <cellStyle name="Result 1 9 2 2 3 4" xfId="4992"/>
    <cellStyle name="Result 1 9 2 2 3 4 2" xfId="11203"/>
    <cellStyle name="Result 1 9 2 2 3 5" xfId="6578"/>
    <cellStyle name="Result 1 9 2 2 3 6" xfId="8120"/>
    <cellStyle name="Result 1 9 2 2 3 7" xfId="12775"/>
    <cellStyle name="Result 1 9 2 2 3 8" xfId="1911"/>
    <cellStyle name="Result 1 9 2 2 4" xfId="615"/>
    <cellStyle name="Result 1 9 2 2 4 2" xfId="1316"/>
    <cellStyle name="Result 1 9 2 2 4 2 2" xfId="4369"/>
    <cellStyle name="Result 1 9 2 2 4 2 2 2" xfId="10580"/>
    <cellStyle name="Result 1 9 2 2 4 2 3" xfId="5831"/>
    <cellStyle name="Result 1 9 2 2 4 2 3 2" xfId="12042"/>
    <cellStyle name="Result 1 9 2 2 4 2 4" xfId="7417"/>
    <cellStyle name="Result 1 9 2 2 4 2 5" xfId="8959"/>
    <cellStyle name="Result 1 9 2 2 4 2 6" xfId="13614"/>
    <cellStyle name="Result 1 9 2 2 4 2 7" xfId="2750"/>
    <cellStyle name="Result 1 9 2 2 4 3" xfId="4117"/>
    <cellStyle name="Result 1 9 2 2 4 3 2" xfId="10327"/>
    <cellStyle name="Result 1 9 2 2 4 4" xfId="5130"/>
    <cellStyle name="Result 1 9 2 2 4 4 2" xfId="11341"/>
    <cellStyle name="Result 1 9 2 2 4 5" xfId="6716"/>
    <cellStyle name="Result 1 9 2 2 4 6" xfId="8258"/>
    <cellStyle name="Result 1 9 2 2 4 7" xfId="12913"/>
    <cellStyle name="Result 1 9 2 2 4 8" xfId="2049"/>
    <cellStyle name="Result 1 9 2 2 5" xfId="755"/>
    <cellStyle name="Result 1 9 2 2 5 2" xfId="1456"/>
    <cellStyle name="Result 1 9 2 2 5 2 2" xfId="3789"/>
    <cellStyle name="Result 1 9 2 2 5 2 2 2" xfId="9998"/>
    <cellStyle name="Result 1 9 2 2 5 2 3" xfId="5971"/>
    <cellStyle name="Result 1 9 2 2 5 2 3 2" xfId="12182"/>
    <cellStyle name="Result 1 9 2 2 5 2 4" xfId="7557"/>
    <cellStyle name="Result 1 9 2 2 5 2 5" xfId="9099"/>
    <cellStyle name="Result 1 9 2 2 5 2 6" xfId="13754"/>
    <cellStyle name="Result 1 9 2 2 5 2 7" xfId="2890"/>
    <cellStyle name="Result 1 9 2 2 5 3" xfId="4208"/>
    <cellStyle name="Result 1 9 2 2 5 3 2" xfId="10418"/>
    <cellStyle name="Result 1 9 2 2 5 4" xfId="5270"/>
    <cellStyle name="Result 1 9 2 2 5 4 2" xfId="11481"/>
    <cellStyle name="Result 1 9 2 2 5 5" xfId="6856"/>
    <cellStyle name="Result 1 9 2 2 5 6" xfId="8398"/>
    <cellStyle name="Result 1 9 2 2 5 7" xfId="13053"/>
    <cellStyle name="Result 1 9 2 2 5 8" xfId="2189"/>
    <cellStyle name="Result 1 9 2 2 6" xfId="927"/>
    <cellStyle name="Result 1 9 2 2 6 2" xfId="3273"/>
    <cellStyle name="Result 1 9 2 2 6 2 2" xfId="9482"/>
    <cellStyle name="Result 1 9 2 2 6 3" xfId="5442"/>
    <cellStyle name="Result 1 9 2 2 6 3 2" xfId="11653"/>
    <cellStyle name="Result 1 9 2 2 6 4" xfId="7028"/>
    <cellStyle name="Result 1 9 2 2 6 5" xfId="8570"/>
    <cellStyle name="Result 1 9 2 2 6 6" xfId="13225"/>
    <cellStyle name="Result 1 9 2 2 6 7" xfId="2361"/>
    <cellStyle name="Result 1 9 2 2 7" xfId="3032"/>
    <cellStyle name="Result 1 9 2 2 7 2" xfId="3070"/>
    <cellStyle name="Result 1 9 2 2 7 2 2" xfId="9279"/>
    <cellStyle name="Result 1 9 2 2 7 3" xfId="6113"/>
    <cellStyle name="Result 1 9 2 2 7 3 2" xfId="12324"/>
    <cellStyle name="Result 1 9 2 2 7 4" xfId="7699"/>
    <cellStyle name="Result 1 9 2 2 7 5" xfId="9241"/>
    <cellStyle name="Result 1 9 2 2 8" xfId="3729"/>
    <cellStyle name="Result 1 9 2 2 8 2" xfId="9938"/>
    <cellStyle name="Result 1 9 2 2 9" xfId="4711"/>
    <cellStyle name="Result 1 9 2 2 9 2" xfId="10922"/>
    <cellStyle name="Result 1 9 2 3" xfId="178"/>
    <cellStyle name="Result 1 9 2 3 10" xfId="6257"/>
    <cellStyle name="Result 1 9 2 3 11" xfId="7799"/>
    <cellStyle name="Result 1 9 2 3 12" xfId="12479"/>
    <cellStyle name="Result 1 9 2 3 13" xfId="1590"/>
    <cellStyle name="Result 1 9 2 3 2" xfId="235"/>
    <cellStyle name="Result 1 9 2 3 2 2" xfId="936"/>
    <cellStyle name="Result 1 9 2 3 2 2 2" xfId="3425"/>
    <cellStyle name="Result 1 9 2 3 2 2 2 2" xfId="9634"/>
    <cellStyle name="Result 1 9 2 3 2 2 3" xfId="5451"/>
    <cellStyle name="Result 1 9 2 3 2 2 3 2" xfId="11662"/>
    <cellStyle name="Result 1 9 2 3 2 2 4" xfId="7037"/>
    <cellStyle name="Result 1 9 2 3 2 2 5" xfId="8579"/>
    <cellStyle name="Result 1 9 2 3 2 2 6" xfId="13234"/>
    <cellStyle name="Result 1 9 2 3 2 2 7" xfId="2370"/>
    <cellStyle name="Result 1 9 2 3 2 3" xfId="4432"/>
    <cellStyle name="Result 1 9 2 3 2 3 2" xfId="10643"/>
    <cellStyle name="Result 1 9 2 3 2 4" xfId="4750"/>
    <cellStyle name="Result 1 9 2 3 2 4 2" xfId="10961"/>
    <cellStyle name="Result 1 9 2 3 2 5" xfId="6336"/>
    <cellStyle name="Result 1 9 2 3 2 6" xfId="7878"/>
    <cellStyle name="Result 1 9 2 3 2 7" xfId="12533"/>
    <cellStyle name="Result 1 9 2 3 2 8" xfId="1669"/>
    <cellStyle name="Result 1 9 2 3 3" xfId="437"/>
    <cellStyle name="Result 1 9 2 3 3 2" xfId="1138"/>
    <cellStyle name="Result 1 9 2 3 3 2 2" xfId="4495"/>
    <cellStyle name="Result 1 9 2 3 3 2 2 2" xfId="10706"/>
    <cellStyle name="Result 1 9 2 3 3 2 3" xfId="5653"/>
    <cellStyle name="Result 1 9 2 3 3 2 3 2" xfId="11864"/>
    <cellStyle name="Result 1 9 2 3 3 2 4" xfId="7239"/>
    <cellStyle name="Result 1 9 2 3 3 2 5" xfId="8781"/>
    <cellStyle name="Result 1 9 2 3 3 2 6" xfId="13436"/>
    <cellStyle name="Result 1 9 2 3 3 2 7" xfId="2572"/>
    <cellStyle name="Result 1 9 2 3 3 3" xfId="3551"/>
    <cellStyle name="Result 1 9 2 3 3 3 2" xfId="9760"/>
    <cellStyle name="Result 1 9 2 3 3 4" xfId="4952"/>
    <cellStyle name="Result 1 9 2 3 3 4 2" xfId="11163"/>
    <cellStyle name="Result 1 9 2 3 3 5" xfId="6538"/>
    <cellStyle name="Result 1 9 2 3 3 6" xfId="8080"/>
    <cellStyle name="Result 1 9 2 3 3 7" xfId="12735"/>
    <cellStyle name="Result 1 9 2 3 3 8" xfId="1871"/>
    <cellStyle name="Result 1 9 2 3 4" xfId="575"/>
    <cellStyle name="Result 1 9 2 3 4 2" xfId="1276"/>
    <cellStyle name="Result 1 9 2 3 4 2 2" xfId="3474"/>
    <cellStyle name="Result 1 9 2 3 4 2 2 2" xfId="9683"/>
    <cellStyle name="Result 1 9 2 3 4 2 3" xfId="5791"/>
    <cellStyle name="Result 1 9 2 3 4 2 3 2" xfId="12002"/>
    <cellStyle name="Result 1 9 2 3 4 2 4" xfId="7377"/>
    <cellStyle name="Result 1 9 2 3 4 2 5" xfId="8919"/>
    <cellStyle name="Result 1 9 2 3 4 2 6" xfId="13574"/>
    <cellStyle name="Result 1 9 2 3 4 2 7" xfId="2710"/>
    <cellStyle name="Result 1 9 2 3 4 3" xfId="3258"/>
    <cellStyle name="Result 1 9 2 3 4 3 2" xfId="9467"/>
    <cellStyle name="Result 1 9 2 3 4 4" xfId="5090"/>
    <cellStyle name="Result 1 9 2 3 4 4 2" xfId="11301"/>
    <cellStyle name="Result 1 9 2 3 4 5" xfId="6676"/>
    <cellStyle name="Result 1 9 2 3 4 6" xfId="8218"/>
    <cellStyle name="Result 1 9 2 3 4 7" xfId="12873"/>
    <cellStyle name="Result 1 9 2 3 4 8" xfId="2009"/>
    <cellStyle name="Result 1 9 2 3 5" xfId="715"/>
    <cellStyle name="Result 1 9 2 3 5 2" xfId="1416"/>
    <cellStyle name="Result 1 9 2 3 5 2 2" xfId="3703"/>
    <cellStyle name="Result 1 9 2 3 5 2 2 2" xfId="9912"/>
    <cellStyle name="Result 1 9 2 3 5 2 3" xfId="5931"/>
    <cellStyle name="Result 1 9 2 3 5 2 3 2" xfId="12142"/>
    <cellStyle name="Result 1 9 2 3 5 2 4" xfId="7517"/>
    <cellStyle name="Result 1 9 2 3 5 2 5" xfId="9059"/>
    <cellStyle name="Result 1 9 2 3 5 2 6" xfId="13714"/>
    <cellStyle name="Result 1 9 2 3 5 2 7" xfId="2850"/>
    <cellStyle name="Result 1 9 2 3 5 3" xfId="3371"/>
    <cellStyle name="Result 1 9 2 3 5 3 2" xfId="9580"/>
    <cellStyle name="Result 1 9 2 3 5 4" xfId="5230"/>
    <cellStyle name="Result 1 9 2 3 5 4 2" xfId="11441"/>
    <cellStyle name="Result 1 9 2 3 5 5" xfId="6816"/>
    <cellStyle name="Result 1 9 2 3 5 6" xfId="8358"/>
    <cellStyle name="Result 1 9 2 3 5 7" xfId="13013"/>
    <cellStyle name="Result 1 9 2 3 5 8" xfId="2149"/>
    <cellStyle name="Result 1 9 2 3 6" xfId="887"/>
    <cellStyle name="Result 1 9 2 3 6 2" xfId="3756"/>
    <cellStyle name="Result 1 9 2 3 6 2 2" xfId="9965"/>
    <cellStyle name="Result 1 9 2 3 6 3" xfId="5402"/>
    <cellStyle name="Result 1 9 2 3 6 3 2" xfId="11613"/>
    <cellStyle name="Result 1 9 2 3 6 4" xfId="6988"/>
    <cellStyle name="Result 1 9 2 3 6 5" xfId="8530"/>
    <cellStyle name="Result 1 9 2 3 6 6" xfId="13185"/>
    <cellStyle name="Result 1 9 2 3 6 7" xfId="2321"/>
    <cellStyle name="Result 1 9 2 3 7" xfId="2992"/>
    <cellStyle name="Result 1 9 2 3 7 2" xfId="3661"/>
    <cellStyle name="Result 1 9 2 3 7 2 2" xfId="9870"/>
    <cellStyle name="Result 1 9 2 3 7 3" xfId="6073"/>
    <cellStyle name="Result 1 9 2 3 7 3 2" xfId="12284"/>
    <cellStyle name="Result 1 9 2 3 7 4" xfId="7659"/>
    <cellStyle name="Result 1 9 2 3 7 5" xfId="9201"/>
    <cellStyle name="Result 1 9 2 3 8" xfId="3579"/>
    <cellStyle name="Result 1 9 2 3 8 2" xfId="9788"/>
    <cellStyle name="Result 1 9 2 3 9" xfId="4671"/>
    <cellStyle name="Result 1 9 2 3 9 2" xfId="10882"/>
    <cellStyle name="Result 1 9 2 4" xfId="245"/>
    <cellStyle name="Result 1 9 2 4 2" xfId="946"/>
    <cellStyle name="Result 1 9 2 4 2 2" xfId="4070"/>
    <cellStyle name="Result 1 9 2 4 2 2 2" xfId="10279"/>
    <cellStyle name="Result 1 9 2 4 2 3" xfId="5461"/>
    <cellStyle name="Result 1 9 2 4 2 3 2" xfId="11672"/>
    <cellStyle name="Result 1 9 2 4 2 4" xfId="7047"/>
    <cellStyle name="Result 1 9 2 4 2 5" xfId="8589"/>
    <cellStyle name="Result 1 9 2 4 2 6" xfId="13244"/>
    <cellStyle name="Result 1 9 2 4 2 7" xfId="2380"/>
    <cellStyle name="Result 1 9 2 4 3" xfId="4454"/>
    <cellStyle name="Result 1 9 2 4 3 2" xfId="10665"/>
    <cellStyle name="Result 1 9 2 4 4" xfId="4760"/>
    <cellStyle name="Result 1 9 2 4 4 2" xfId="10971"/>
    <cellStyle name="Result 1 9 2 4 5" xfId="6346"/>
    <cellStyle name="Result 1 9 2 4 6" xfId="7888"/>
    <cellStyle name="Result 1 9 2 4 7" xfId="12543"/>
    <cellStyle name="Result 1 9 2 4 8" xfId="1679"/>
    <cellStyle name="Result 1 9 2 5" xfId="377"/>
    <cellStyle name="Result 1 9 2 5 2" xfId="1078"/>
    <cellStyle name="Result 1 9 2 5 2 2" xfId="4145"/>
    <cellStyle name="Result 1 9 2 5 2 2 2" xfId="10355"/>
    <cellStyle name="Result 1 9 2 5 2 3" xfId="5593"/>
    <cellStyle name="Result 1 9 2 5 2 3 2" xfId="11804"/>
    <cellStyle name="Result 1 9 2 5 2 4" xfId="7179"/>
    <cellStyle name="Result 1 9 2 5 2 5" xfId="8721"/>
    <cellStyle name="Result 1 9 2 5 2 6" xfId="13376"/>
    <cellStyle name="Result 1 9 2 5 2 7" xfId="2512"/>
    <cellStyle name="Result 1 9 2 5 3" xfId="3880"/>
    <cellStyle name="Result 1 9 2 5 3 2" xfId="10089"/>
    <cellStyle name="Result 1 9 2 5 4" xfId="4892"/>
    <cellStyle name="Result 1 9 2 5 4 2" xfId="11103"/>
    <cellStyle name="Result 1 9 2 5 5" xfId="6478"/>
    <cellStyle name="Result 1 9 2 5 6" xfId="8020"/>
    <cellStyle name="Result 1 9 2 5 7" xfId="12675"/>
    <cellStyle name="Result 1 9 2 5 8" xfId="1811"/>
    <cellStyle name="Result 1 9 2 6" xfId="515"/>
    <cellStyle name="Result 1 9 2 6 2" xfId="1216"/>
    <cellStyle name="Result 1 9 2 6 2 2" xfId="3838"/>
    <cellStyle name="Result 1 9 2 6 2 2 2" xfId="10047"/>
    <cellStyle name="Result 1 9 2 6 2 3" xfId="5731"/>
    <cellStyle name="Result 1 9 2 6 2 3 2" xfId="11942"/>
    <cellStyle name="Result 1 9 2 6 2 4" xfId="7317"/>
    <cellStyle name="Result 1 9 2 6 2 5" xfId="8859"/>
    <cellStyle name="Result 1 9 2 6 2 6" xfId="13514"/>
    <cellStyle name="Result 1 9 2 6 2 7" xfId="2650"/>
    <cellStyle name="Result 1 9 2 6 3" xfId="4100"/>
    <cellStyle name="Result 1 9 2 6 3 2" xfId="10309"/>
    <cellStyle name="Result 1 9 2 6 4" xfId="5030"/>
    <cellStyle name="Result 1 9 2 6 4 2" xfId="11241"/>
    <cellStyle name="Result 1 9 2 6 5" xfId="6616"/>
    <cellStyle name="Result 1 9 2 6 6" xfId="8158"/>
    <cellStyle name="Result 1 9 2 6 7" xfId="12813"/>
    <cellStyle name="Result 1 9 2 6 8" xfId="1949"/>
    <cellStyle name="Result 1 9 2 7" xfId="655"/>
    <cellStyle name="Result 1 9 2 7 2" xfId="1356"/>
    <cellStyle name="Result 1 9 2 7 2 2" xfId="3196"/>
    <cellStyle name="Result 1 9 2 7 2 2 2" xfId="9405"/>
    <cellStyle name="Result 1 9 2 7 2 3" xfId="5871"/>
    <cellStyle name="Result 1 9 2 7 2 3 2" xfId="12082"/>
    <cellStyle name="Result 1 9 2 7 2 4" xfId="7457"/>
    <cellStyle name="Result 1 9 2 7 2 5" xfId="8999"/>
    <cellStyle name="Result 1 9 2 7 2 6" xfId="13654"/>
    <cellStyle name="Result 1 9 2 7 2 7" xfId="2790"/>
    <cellStyle name="Result 1 9 2 7 3" xfId="4545"/>
    <cellStyle name="Result 1 9 2 7 3 2" xfId="10756"/>
    <cellStyle name="Result 1 9 2 7 4" xfId="5170"/>
    <cellStyle name="Result 1 9 2 7 4 2" xfId="11381"/>
    <cellStyle name="Result 1 9 2 7 5" xfId="6756"/>
    <cellStyle name="Result 1 9 2 7 6" xfId="8298"/>
    <cellStyle name="Result 1 9 2 7 7" xfId="12953"/>
    <cellStyle name="Result 1 9 2 7 8" xfId="2089"/>
    <cellStyle name="Result 1 9 2 8" xfId="827"/>
    <cellStyle name="Result 1 9 2 8 2" xfId="3368"/>
    <cellStyle name="Result 1 9 2 8 2 2" xfId="9577"/>
    <cellStyle name="Result 1 9 2 8 3" xfId="5342"/>
    <cellStyle name="Result 1 9 2 8 3 2" xfId="11553"/>
    <cellStyle name="Result 1 9 2 8 4" xfId="6928"/>
    <cellStyle name="Result 1 9 2 8 5" xfId="8470"/>
    <cellStyle name="Result 1 9 2 8 6" xfId="13125"/>
    <cellStyle name="Result 1 9 2 8 7" xfId="2261"/>
    <cellStyle name="Result 1 9 2 9" xfId="2932"/>
    <cellStyle name="Result 1 9 2 9 2" xfId="3430"/>
    <cellStyle name="Result 1 9 2 9 2 2" xfId="9639"/>
    <cellStyle name="Result 1 9 2 9 3" xfId="6013"/>
    <cellStyle name="Result 1 9 2 9 3 2" xfId="12224"/>
    <cellStyle name="Result 1 9 2 9 4" xfId="7599"/>
    <cellStyle name="Result 1 9 2 9 5" xfId="9141"/>
    <cellStyle name="Result 1 9 3" xfId="179"/>
    <cellStyle name="Result 1 9 3 10" xfId="6237"/>
    <cellStyle name="Result 1 9 3 11" xfId="7779"/>
    <cellStyle name="Result 1 9 3 12" xfId="12480"/>
    <cellStyle name="Result 1 9 3 13" xfId="1570"/>
    <cellStyle name="Result 1 9 3 2" xfId="296"/>
    <cellStyle name="Result 1 9 3 2 2" xfId="997"/>
    <cellStyle name="Result 1 9 3 2 2 2" xfId="4418"/>
    <cellStyle name="Result 1 9 3 2 2 2 2" xfId="10629"/>
    <cellStyle name="Result 1 9 3 2 2 3" xfId="5512"/>
    <cellStyle name="Result 1 9 3 2 2 3 2" xfId="11723"/>
    <cellStyle name="Result 1 9 3 2 2 4" xfId="7098"/>
    <cellStyle name="Result 1 9 3 2 2 5" xfId="8640"/>
    <cellStyle name="Result 1 9 3 2 2 6" xfId="13295"/>
    <cellStyle name="Result 1 9 3 2 2 7" xfId="2431"/>
    <cellStyle name="Result 1 9 3 2 3" xfId="3383"/>
    <cellStyle name="Result 1 9 3 2 3 2" xfId="9592"/>
    <cellStyle name="Result 1 9 3 2 4" xfId="4811"/>
    <cellStyle name="Result 1 9 3 2 4 2" xfId="11022"/>
    <cellStyle name="Result 1 9 3 2 5" xfId="6397"/>
    <cellStyle name="Result 1 9 3 2 6" xfId="7939"/>
    <cellStyle name="Result 1 9 3 2 7" xfId="12594"/>
    <cellStyle name="Result 1 9 3 2 8" xfId="1730"/>
    <cellStyle name="Result 1 9 3 3" xfId="417"/>
    <cellStyle name="Result 1 9 3 3 2" xfId="1118"/>
    <cellStyle name="Result 1 9 3 3 2 2" xfId="3752"/>
    <cellStyle name="Result 1 9 3 3 2 2 2" xfId="9961"/>
    <cellStyle name="Result 1 9 3 3 2 3" xfId="5633"/>
    <cellStyle name="Result 1 9 3 3 2 3 2" xfId="11844"/>
    <cellStyle name="Result 1 9 3 3 2 4" xfId="7219"/>
    <cellStyle name="Result 1 9 3 3 2 5" xfId="8761"/>
    <cellStyle name="Result 1 9 3 3 2 6" xfId="13416"/>
    <cellStyle name="Result 1 9 3 3 2 7" xfId="2552"/>
    <cellStyle name="Result 1 9 3 3 3" xfId="3399"/>
    <cellStyle name="Result 1 9 3 3 3 2" xfId="9608"/>
    <cellStyle name="Result 1 9 3 3 4" xfId="4932"/>
    <cellStyle name="Result 1 9 3 3 4 2" xfId="11143"/>
    <cellStyle name="Result 1 9 3 3 5" xfId="6518"/>
    <cellStyle name="Result 1 9 3 3 6" xfId="8060"/>
    <cellStyle name="Result 1 9 3 3 7" xfId="12715"/>
    <cellStyle name="Result 1 9 3 3 8" xfId="1851"/>
    <cellStyle name="Result 1 9 3 4" xfId="555"/>
    <cellStyle name="Result 1 9 3 4 2" xfId="1256"/>
    <cellStyle name="Result 1 9 3 4 2 2" xfId="3799"/>
    <cellStyle name="Result 1 9 3 4 2 2 2" xfId="10008"/>
    <cellStyle name="Result 1 9 3 4 2 3" xfId="5771"/>
    <cellStyle name="Result 1 9 3 4 2 3 2" xfId="11982"/>
    <cellStyle name="Result 1 9 3 4 2 4" xfId="7357"/>
    <cellStyle name="Result 1 9 3 4 2 5" xfId="8899"/>
    <cellStyle name="Result 1 9 3 4 2 6" xfId="13554"/>
    <cellStyle name="Result 1 9 3 4 2 7" xfId="2690"/>
    <cellStyle name="Result 1 9 3 4 3" xfId="3080"/>
    <cellStyle name="Result 1 9 3 4 3 2" xfId="9289"/>
    <cellStyle name="Result 1 9 3 4 4" xfId="5070"/>
    <cellStyle name="Result 1 9 3 4 4 2" xfId="11281"/>
    <cellStyle name="Result 1 9 3 4 5" xfId="6656"/>
    <cellStyle name="Result 1 9 3 4 6" xfId="8198"/>
    <cellStyle name="Result 1 9 3 4 7" xfId="12853"/>
    <cellStyle name="Result 1 9 3 4 8" xfId="1989"/>
    <cellStyle name="Result 1 9 3 5" xfId="695"/>
    <cellStyle name="Result 1 9 3 5 2" xfId="1396"/>
    <cellStyle name="Result 1 9 3 5 2 2" xfId="4230"/>
    <cellStyle name="Result 1 9 3 5 2 2 2" xfId="10441"/>
    <cellStyle name="Result 1 9 3 5 2 3" xfId="5911"/>
    <cellStyle name="Result 1 9 3 5 2 3 2" xfId="12122"/>
    <cellStyle name="Result 1 9 3 5 2 4" xfId="7497"/>
    <cellStyle name="Result 1 9 3 5 2 5" xfId="9039"/>
    <cellStyle name="Result 1 9 3 5 2 6" xfId="13694"/>
    <cellStyle name="Result 1 9 3 5 2 7" xfId="2830"/>
    <cellStyle name="Result 1 9 3 5 3" xfId="3792"/>
    <cellStyle name="Result 1 9 3 5 3 2" xfId="10001"/>
    <cellStyle name="Result 1 9 3 5 4" xfId="5210"/>
    <cellStyle name="Result 1 9 3 5 4 2" xfId="11421"/>
    <cellStyle name="Result 1 9 3 5 5" xfId="6796"/>
    <cellStyle name="Result 1 9 3 5 6" xfId="8338"/>
    <cellStyle name="Result 1 9 3 5 7" xfId="12993"/>
    <cellStyle name="Result 1 9 3 5 8" xfId="2129"/>
    <cellStyle name="Result 1 9 3 6" xfId="867"/>
    <cellStyle name="Result 1 9 3 6 2" xfId="4205"/>
    <cellStyle name="Result 1 9 3 6 2 2" xfId="10415"/>
    <cellStyle name="Result 1 9 3 6 3" xfId="5382"/>
    <cellStyle name="Result 1 9 3 6 3 2" xfId="11593"/>
    <cellStyle name="Result 1 9 3 6 4" xfId="6968"/>
    <cellStyle name="Result 1 9 3 6 5" xfId="8510"/>
    <cellStyle name="Result 1 9 3 6 6" xfId="13165"/>
    <cellStyle name="Result 1 9 3 6 7" xfId="2301"/>
    <cellStyle name="Result 1 9 3 7" xfId="2972"/>
    <cellStyle name="Result 1 9 3 7 2" xfId="3601"/>
    <cellStyle name="Result 1 9 3 7 2 2" xfId="9810"/>
    <cellStyle name="Result 1 9 3 7 3" xfId="6053"/>
    <cellStyle name="Result 1 9 3 7 3 2" xfId="12264"/>
    <cellStyle name="Result 1 9 3 7 4" xfId="7639"/>
    <cellStyle name="Result 1 9 3 7 5" xfId="9181"/>
    <cellStyle name="Result 1 9 3 8" xfId="4110"/>
    <cellStyle name="Result 1 9 3 8 2" xfId="10319"/>
    <cellStyle name="Result 1 9 3 9" xfId="4651"/>
    <cellStyle name="Result 1 9 3 9 2" xfId="10862"/>
    <cellStyle name="Result 1 9 4" xfId="180"/>
    <cellStyle name="Result 1 9 4 10" xfId="6277"/>
    <cellStyle name="Result 1 9 4 11" xfId="7819"/>
    <cellStyle name="Result 1 9 4 12" xfId="12481"/>
    <cellStyle name="Result 1 9 4 13" xfId="1610"/>
    <cellStyle name="Result 1 9 4 2" xfId="269"/>
    <cellStyle name="Result 1 9 4 2 2" xfId="970"/>
    <cellStyle name="Result 1 9 4 2 2 2" xfId="3316"/>
    <cellStyle name="Result 1 9 4 2 2 2 2" xfId="9525"/>
    <cellStyle name="Result 1 9 4 2 2 3" xfId="5485"/>
    <cellStyle name="Result 1 9 4 2 2 3 2" xfId="11696"/>
    <cellStyle name="Result 1 9 4 2 2 4" xfId="7071"/>
    <cellStyle name="Result 1 9 4 2 2 5" xfId="8613"/>
    <cellStyle name="Result 1 9 4 2 2 6" xfId="13268"/>
    <cellStyle name="Result 1 9 4 2 2 7" xfId="2404"/>
    <cellStyle name="Result 1 9 4 2 3" xfId="4416"/>
    <cellStyle name="Result 1 9 4 2 3 2" xfId="10627"/>
    <cellStyle name="Result 1 9 4 2 4" xfId="4784"/>
    <cellStyle name="Result 1 9 4 2 4 2" xfId="10995"/>
    <cellStyle name="Result 1 9 4 2 5" xfId="6370"/>
    <cellStyle name="Result 1 9 4 2 6" xfId="7912"/>
    <cellStyle name="Result 1 9 4 2 7" xfId="12567"/>
    <cellStyle name="Result 1 9 4 2 8" xfId="1703"/>
    <cellStyle name="Result 1 9 4 3" xfId="457"/>
    <cellStyle name="Result 1 9 4 3 2" xfId="1158"/>
    <cellStyle name="Result 1 9 4 3 2 2" xfId="3280"/>
    <cellStyle name="Result 1 9 4 3 2 2 2" xfId="9489"/>
    <cellStyle name="Result 1 9 4 3 2 3" xfId="5673"/>
    <cellStyle name="Result 1 9 4 3 2 3 2" xfId="11884"/>
    <cellStyle name="Result 1 9 4 3 2 4" xfId="7259"/>
    <cellStyle name="Result 1 9 4 3 2 5" xfId="8801"/>
    <cellStyle name="Result 1 9 4 3 2 6" xfId="13456"/>
    <cellStyle name="Result 1 9 4 3 2 7" xfId="2592"/>
    <cellStyle name="Result 1 9 4 3 3" xfId="4255"/>
    <cellStyle name="Result 1 9 4 3 3 2" xfId="10466"/>
    <cellStyle name="Result 1 9 4 3 4" xfId="4972"/>
    <cellStyle name="Result 1 9 4 3 4 2" xfId="11183"/>
    <cellStyle name="Result 1 9 4 3 5" xfId="6558"/>
    <cellStyle name="Result 1 9 4 3 6" xfId="8100"/>
    <cellStyle name="Result 1 9 4 3 7" xfId="12755"/>
    <cellStyle name="Result 1 9 4 3 8" xfId="1891"/>
    <cellStyle name="Result 1 9 4 4" xfId="595"/>
    <cellStyle name="Result 1 9 4 4 2" xfId="1296"/>
    <cellStyle name="Result 1 9 4 4 2 2" xfId="4213"/>
    <cellStyle name="Result 1 9 4 4 2 2 2" xfId="10423"/>
    <cellStyle name="Result 1 9 4 4 2 3" xfId="5811"/>
    <cellStyle name="Result 1 9 4 4 2 3 2" xfId="12022"/>
    <cellStyle name="Result 1 9 4 4 2 4" xfId="7397"/>
    <cellStyle name="Result 1 9 4 4 2 5" xfId="8939"/>
    <cellStyle name="Result 1 9 4 4 2 6" xfId="13594"/>
    <cellStyle name="Result 1 9 4 4 2 7" xfId="2730"/>
    <cellStyle name="Result 1 9 4 4 3" xfId="3414"/>
    <cellStyle name="Result 1 9 4 4 3 2" xfId="9623"/>
    <cellStyle name="Result 1 9 4 4 4" xfId="5110"/>
    <cellStyle name="Result 1 9 4 4 4 2" xfId="11321"/>
    <cellStyle name="Result 1 9 4 4 5" xfId="6696"/>
    <cellStyle name="Result 1 9 4 4 6" xfId="8238"/>
    <cellStyle name="Result 1 9 4 4 7" xfId="12893"/>
    <cellStyle name="Result 1 9 4 4 8" xfId="2029"/>
    <cellStyle name="Result 1 9 4 5" xfId="735"/>
    <cellStyle name="Result 1 9 4 5 2" xfId="1436"/>
    <cellStyle name="Result 1 9 4 5 2 2" xfId="4448"/>
    <cellStyle name="Result 1 9 4 5 2 2 2" xfId="10659"/>
    <cellStyle name="Result 1 9 4 5 2 3" xfId="5951"/>
    <cellStyle name="Result 1 9 4 5 2 3 2" xfId="12162"/>
    <cellStyle name="Result 1 9 4 5 2 4" xfId="7537"/>
    <cellStyle name="Result 1 9 4 5 2 5" xfId="9079"/>
    <cellStyle name="Result 1 9 4 5 2 6" xfId="13734"/>
    <cellStyle name="Result 1 9 4 5 2 7" xfId="2870"/>
    <cellStyle name="Result 1 9 4 5 3" xfId="4151"/>
    <cellStyle name="Result 1 9 4 5 3 2" xfId="10361"/>
    <cellStyle name="Result 1 9 4 5 4" xfId="5250"/>
    <cellStyle name="Result 1 9 4 5 4 2" xfId="11461"/>
    <cellStyle name="Result 1 9 4 5 5" xfId="6836"/>
    <cellStyle name="Result 1 9 4 5 6" xfId="8378"/>
    <cellStyle name="Result 1 9 4 5 7" xfId="13033"/>
    <cellStyle name="Result 1 9 4 5 8" xfId="2169"/>
    <cellStyle name="Result 1 9 4 6" xfId="907"/>
    <cellStyle name="Result 1 9 4 6 2" xfId="4500"/>
    <cellStyle name="Result 1 9 4 6 2 2" xfId="10711"/>
    <cellStyle name="Result 1 9 4 6 3" xfId="5422"/>
    <cellStyle name="Result 1 9 4 6 3 2" xfId="11633"/>
    <cellStyle name="Result 1 9 4 6 4" xfId="7008"/>
    <cellStyle name="Result 1 9 4 6 5" xfId="8550"/>
    <cellStyle name="Result 1 9 4 6 6" xfId="13205"/>
    <cellStyle name="Result 1 9 4 6 7" xfId="2341"/>
    <cellStyle name="Result 1 9 4 7" xfId="3012"/>
    <cellStyle name="Result 1 9 4 7 2" xfId="4442"/>
    <cellStyle name="Result 1 9 4 7 2 2" xfId="10653"/>
    <cellStyle name="Result 1 9 4 7 3" xfId="6093"/>
    <cellStyle name="Result 1 9 4 7 3 2" xfId="12304"/>
    <cellStyle name="Result 1 9 4 7 4" xfId="7679"/>
    <cellStyle name="Result 1 9 4 7 5" xfId="9221"/>
    <cellStyle name="Result 1 9 4 8" xfId="4178"/>
    <cellStyle name="Result 1 9 4 8 2" xfId="10388"/>
    <cellStyle name="Result 1 9 4 9" xfId="4691"/>
    <cellStyle name="Result 1 9 4 9 2" xfId="10902"/>
    <cellStyle name="Result 1 9 5" xfId="181"/>
    <cellStyle name="Result 1 9 5 10" xfId="6217"/>
    <cellStyle name="Result 1 9 5 11" xfId="7759"/>
    <cellStyle name="Result 1 9 5 12" xfId="12482"/>
    <cellStyle name="Result 1 9 5 13" xfId="1550"/>
    <cellStyle name="Result 1 9 5 2" xfId="315"/>
    <cellStyle name="Result 1 9 5 2 2" xfId="1016"/>
    <cellStyle name="Result 1 9 5 2 2 2" xfId="3143"/>
    <cellStyle name="Result 1 9 5 2 2 2 2" xfId="9352"/>
    <cellStyle name="Result 1 9 5 2 2 3" xfId="5531"/>
    <cellStyle name="Result 1 9 5 2 2 3 2" xfId="11742"/>
    <cellStyle name="Result 1 9 5 2 2 4" xfId="7117"/>
    <cellStyle name="Result 1 9 5 2 2 5" xfId="8659"/>
    <cellStyle name="Result 1 9 5 2 2 6" xfId="13314"/>
    <cellStyle name="Result 1 9 5 2 2 7" xfId="2450"/>
    <cellStyle name="Result 1 9 5 2 3" xfId="3614"/>
    <cellStyle name="Result 1 9 5 2 3 2" xfId="9823"/>
    <cellStyle name="Result 1 9 5 2 4" xfId="4830"/>
    <cellStyle name="Result 1 9 5 2 4 2" xfId="11041"/>
    <cellStyle name="Result 1 9 5 2 5" xfId="6416"/>
    <cellStyle name="Result 1 9 5 2 6" xfId="7958"/>
    <cellStyle name="Result 1 9 5 2 7" xfId="12613"/>
    <cellStyle name="Result 1 9 5 2 8" xfId="1749"/>
    <cellStyle name="Result 1 9 5 3" xfId="397"/>
    <cellStyle name="Result 1 9 5 3 2" xfId="1098"/>
    <cellStyle name="Result 1 9 5 3 2 2" xfId="4201"/>
    <cellStyle name="Result 1 9 5 3 2 2 2" xfId="10411"/>
    <cellStyle name="Result 1 9 5 3 2 3" xfId="5613"/>
    <cellStyle name="Result 1 9 5 3 2 3 2" xfId="11824"/>
    <cellStyle name="Result 1 9 5 3 2 4" xfId="7199"/>
    <cellStyle name="Result 1 9 5 3 2 5" xfId="8741"/>
    <cellStyle name="Result 1 9 5 3 2 6" xfId="13396"/>
    <cellStyle name="Result 1 9 5 3 2 7" xfId="2532"/>
    <cellStyle name="Result 1 9 5 3 3" xfId="3202"/>
    <cellStyle name="Result 1 9 5 3 3 2" xfId="9411"/>
    <cellStyle name="Result 1 9 5 3 4" xfId="4912"/>
    <cellStyle name="Result 1 9 5 3 4 2" xfId="11123"/>
    <cellStyle name="Result 1 9 5 3 5" xfId="6498"/>
    <cellStyle name="Result 1 9 5 3 6" xfId="8040"/>
    <cellStyle name="Result 1 9 5 3 7" xfId="12695"/>
    <cellStyle name="Result 1 9 5 3 8" xfId="1831"/>
    <cellStyle name="Result 1 9 5 4" xfId="535"/>
    <cellStyle name="Result 1 9 5 4 2" xfId="1236"/>
    <cellStyle name="Result 1 9 5 4 2 2" xfId="3179"/>
    <cellStyle name="Result 1 9 5 4 2 2 2" xfId="9388"/>
    <cellStyle name="Result 1 9 5 4 2 3" xfId="5751"/>
    <cellStyle name="Result 1 9 5 4 2 3 2" xfId="11962"/>
    <cellStyle name="Result 1 9 5 4 2 4" xfId="7337"/>
    <cellStyle name="Result 1 9 5 4 2 5" xfId="8879"/>
    <cellStyle name="Result 1 9 5 4 2 6" xfId="13534"/>
    <cellStyle name="Result 1 9 5 4 2 7" xfId="2670"/>
    <cellStyle name="Result 1 9 5 4 3" xfId="3569"/>
    <cellStyle name="Result 1 9 5 4 3 2" xfId="9778"/>
    <cellStyle name="Result 1 9 5 4 4" xfId="5050"/>
    <cellStyle name="Result 1 9 5 4 4 2" xfId="11261"/>
    <cellStyle name="Result 1 9 5 4 5" xfId="6636"/>
    <cellStyle name="Result 1 9 5 4 6" xfId="8178"/>
    <cellStyle name="Result 1 9 5 4 7" xfId="12833"/>
    <cellStyle name="Result 1 9 5 4 8" xfId="1969"/>
    <cellStyle name="Result 1 9 5 5" xfId="675"/>
    <cellStyle name="Result 1 9 5 5 2" xfId="1376"/>
    <cellStyle name="Result 1 9 5 5 2 2" xfId="4078"/>
    <cellStyle name="Result 1 9 5 5 2 2 2" xfId="10287"/>
    <cellStyle name="Result 1 9 5 5 2 3" xfId="5891"/>
    <cellStyle name="Result 1 9 5 5 2 3 2" xfId="12102"/>
    <cellStyle name="Result 1 9 5 5 2 4" xfId="7477"/>
    <cellStyle name="Result 1 9 5 5 2 5" xfId="9019"/>
    <cellStyle name="Result 1 9 5 5 2 6" xfId="13674"/>
    <cellStyle name="Result 1 9 5 5 2 7" xfId="2810"/>
    <cellStyle name="Result 1 9 5 5 3" xfId="3344"/>
    <cellStyle name="Result 1 9 5 5 3 2" xfId="9553"/>
    <cellStyle name="Result 1 9 5 5 4" xfId="5190"/>
    <cellStyle name="Result 1 9 5 5 4 2" xfId="11401"/>
    <cellStyle name="Result 1 9 5 5 5" xfId="6776"/>
    <cellStyle name="Result 1 9 5 5 6" xfId="8318"/>
    <cellStyle name="Result 1 9 5 5 7" xfId="12973"/>
    <cellStyle name="Result 1 9 5 5 8" xfId="2109"/>
    <cellStyle name="Result 1 9 5 6" xfId="847"/>
    <cellStyle name="Result 1 9 5 6 2" xfId="4149"/>
    <cellStyle name="Result 1 9 5 6 2 2" xfId="10359"/>
    <cellStyle name="Result 1 9 5 6 3" xfId="5362"/>
    <cellStyle name="Result 1 9 5 6 3 2" xfId="11573"/>
    <cellStyle name="Result 1 9 5 6 4" xfId="6948"/>
    <cellStyle name="Result 1 9 5 6 5" xfId="8490"/>
    <cellStyle name="Result 1 9 5 6 6" xfId="13145"/>
    <cellStyle name="Result 1 9 5 6 7" xfId="2281"/>
    <cellStyle name="Result 1 9 5 7" xfId="2952"/>
    <cellStyle name="Result 1 9 5 7 2" xfId="4054"/>
    <cellStyle name="Result 1 9 5 7 2 2" xfId="10263"/>
    <cellStyle name="Result 1 9 5 7 3" xfId="6033"/>
    <cellStyle name="Result 1 9 5 7 3 2" xfId="12244"/>
    <cellStyle name="Result 1 9 5 7 4" xfId="7619"/>
    <cellStyle name="Result 1 9 5 7 5" xfId="9161"/>
    <cellStyle name="Result 1 9 5 8" xfId="3995"/>
    <cellStyle name="Result 1 9 5 8 2" xfId="10204"/>
    <cellStyle name="Result 1 9 5 9" xfId="4631"/>
    <cellStyle name="Result 1 9 5 9 2" xfId="10842"/>
    <cellStyle name="Result 1 9 6" xfId="321"/>
    <cellStyle name="Result 1 9 6 2" xfId="1022"/>
    <cellStyle name="Result 1 9 6 2 2" xfId="3518"/>
    <cellStyle name="Result 1 9 6 2 2 2" xfId="9727"/>
    <cellStyle name="Result 1 9 6 2 3" xfId="5537"/>
    <cellStyle name="Result 1 9 6 2 3 2" xfId="11748"/>
    <cellStyle name="Result 1 9 6 2 4" xfId="7123"/>
    <cellStyle name="Result 1 9 6 2 5" xfId="8665"/>
    <cellStyle name="Result 1 9 6 2 6" xfId="13320"/>
    <cellStyle name="Result 1 9 6 2 7" xfId="2456"/>
    <cellStyle name="Result 1 9 6 3" xfId="3102"/>
    <cellStyle name="Result 1 9 6 3 2" xfId="9311"/>
    <cellStyle name="Result 1 9 6 4" xfId="4836"/>
    <cellStyle name="Result 1 9 6 4 2" xfId="11047"/>
    <cellStyle name="Result 1 9 6 5" xfId="6422"/>
    <cellStyle name="Result 1 9 6 6" xfId="7964"/>
    <cellStyle name="Result 1 9 6 7" xfId="12619"/>
    <cellStyle name="Result 1 9 6 8" xfId="1755"/>
    <cellStyle name="Result 1 9 7" xfId="357"/>
    <cellStyle name="Result 1 9 7 2" xfId="1058"/>
    <cellStyle name="Result 1 9 7 2 2" xfId="3364"/>
    <cellStyle name="Result 1 9 7 2 2 2" xfId="9573"/>
    <cellStyle name="Result 1 9 7 2 3" xfId="5573"/>
    <cellStyle name="Result 1 9 7 2 3 2" xfId="11784"/>
    <cellStyle name="Result 1 9 7 2 4" xfId="7159"/>
    <cellStyle name="Result 1 9 7 2 5" xfId="8701"/>
    <cellStyle name="Result 1 9 7 2 6" xfId="13356"/>
    <cellStyle name="Result 1 9 7 2 7" xfId="2492"/>
    <cellStyle name="Result 1 9 7 3" xfId="4375"/>
    <cellStyle name="Result 1 9 7 3 2" xfId="10586"/>
    <cellStyle name="Result 1 9 7 4" xfId="4872"/>
    <cellStyle name="Result 1 9 7 4 2" xfId="11083"/>
    <cellStyle name="Result 1 9 7 5" xfId="6458"/>
    <cellStyle name="Result 1 9 7 6" xfId="8000"/>
    <cellStyle name="Result 1 9 7 7" xfId="12655"/>
    <cellStyle name="Result 1 9 7 8" xfId="1791"/>
    <cellStyle name="Result 1 9 8" xfId="495"/>
    <cellStyle name="Result 1 9 8 2" xfId="1196"/>
    <cellStyle name="Result 1 9 8 2 2" xfId="4296"/>
    <cellStyle name="Result 1 9 8 2 2 2" xfId="10507"/>
    <cellStyle name="Result 1 9 8 2 3" xfId="5711"/>
    <cellStyle name="Result 1 9 8 2 3 2" xfId="11922"/>
    <cellStyle name="Result 1 9 8 2 4" xfId="7297"/>
    <cellStyle name="Result 1 9 8 2 5" xfId="8839"/>
    <cellStyle name="Result 1 9 8 2 6" xfId="13494"/>
    <cellStyle name="Result 1 9 8 2 7" xfId="2630"/>
    <cellStyle name="Result 1 9 8 3" xfId="3935"/>
    <cellStyle name="Result 1 9 8 3 2" xfId="10144"/>
    <cellStyle name="Result 1 9 8 4" xfId="5010"/>
    <cellStyle name="Result 1 9 8 4 2" xfId="11221"/>
    <cellStyle name="Result 1 9 8 5" xfId="6596"/>
    <cellStyle name="Result 1 9 8 6" xfId="8138"/>
    <cellStyle name="Result 1 9 8 7" xfId="12793"/>
    <cellStyle name="Result 1 9 8 8" xfId="1929"/>
    <cellStyle name="Result 1 9 9" xfId="635"/>
    <cellStyle name="Result 1 9 9 2" xfId="1336"/>
    <cellStyle name="Result 1 9 9 2 2" xfId="3874"/>
    <cellStyle name="Result 1 9 9 2 2 2" xfId="10083"/>
    <cellStyle name="Result 1 9 9 2 3" xfId="5851"/>
    <cellStyle name="Result 1 9 9 2 3 2" xfId="12062"/>
    <cellStyle name="Result 1 9 9 2 4" xfId="7437"/>
    <cellStyle name="Result 1 9 9 2 5" xfId="8979"/>
    <cellStyle name="Result 1 9 9 2 6" xfId="13634"/>
    <cellStyle name="Result 1 9 9 2 7" xfId="2770"/>
    <cellStyle name="Result 1 9 9 3" xfId="3761"/>
    <cellStyle name="Result 1 9 9 3 2" xfId="9970"/>
    <cellStyle name="Result 1 9 9 4" xfId="5150"/>
    <cellStyle name="Result 1 9 9 4 2" xfId="11361"/>
    <cellStyle name="Result 1 9 9 5" xfId="6736"/>
    <cellStyle name="Result 1 9 9 6" xfId="8278"/>
    <cellStyle name="Result 1 9 9 7" xfId="12933"/>
    <cellStyle name="Result 1 9 9 8" xfId="2069"/>
    <cellStyle name="Right" xfId="14"/>
    <cellStyle name="Ukupno" xfId="6160"/>
    <cellStyle name="Zarez 2" xfId="6123"/>
    <cellStyle name="Zarez 4 2" xfId="6122"/>
    <cellStyle name="Zarez 6" xfId="6125"/>
  </cellStyles>
  <dxfs count="0"/>
  <tableStyles count="0" defaultTableStyle="TableStyleMedium2" defaultPivotStyle="PivotStyleLight16"/>
  <colors>
    <mruColors>
      <color rgb="FFFF33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O99"/>
  <sheetViews>
    <sheetView tabSelected="1" topLeftCell="A81" zoomScale="120" zoomScaleNormal="120" workbookViewId="0">
      <selection activeCell="F97" sqref="F97"/>
    </sheetView>
  </sheetViews>
  <sheetFormatPr defaultColWidth="13.85546875" defaultRowHeight="15"/>
  <cols>
    <col min="1" max="1" width="10.7109375" style="15" customWidth="1"/>
    <col min="2" max="2" width="74.85546875" style="15" customWidth="1"/>
    <col min="3" max="3" width="15.7109375" style="15" customWidth="1"/>
    <col min="4" max="4" width="10.7109375" style="15" customWidth="1"/>
    <col min="5" max="6" width="20.7109375" style="15" customWidth="1"/>
    <col min="7" max="7" width="5.7109375" style="15" customWidth="1"/>
    <col min="8" max="8" width="9.5703125" style="16" customWidth="1"/>
    <col min="9" max="9" width="26.5703125" style="16" customWidth="1"/>
    <col min="10" max="11" width="13.85546875" style="15"/>
    <col min="12" max="15" width="13.85546875" style="16"/>
    <col min="16" max="16384" width="13.85546875" style="15"/>
  </cols>
  <sheetData>
    <row r="1" spans="1:10" ht="25.5">
      <c r="A1" s="3" t="s">
        <v>0</v>
      </c>
      <c r="B1" s="3" t="s">
        <v>1</v>
      </c>
      <c r="C1" s="3" t="s">
        <v>2</v>
      </c>
      <c r="D1" s="3" t="s">
        <v>3</v>
      </c>
      <c r="E1" s="3" t="s">
        <v>135</v>
      </c>
      <c r="F1" s="3" t="s">
        <v>134</v>
      </c>
    </row>
    <row r="2" spans="1:10">
      <c r="A2" s="67" t="s">
        <v>4</v>
      </c>
      <c r="B2" s="68"/>
      <c r="C2" s="68"/>
      <c r="D2" s="68"/>
      <c r="E2" s="69"/>
      <c r="F2" s="3"/>
    </row>
    <row r="3" spans="1:10" ht="178.5">
      <c r="A3" s="17" t="s">
        <v>5</v>
      </c>
      <c r="B3" s="13" t="s">
        <v>112</v>
      </c>
      <c r="C3" s="12" t="s">
        <v>10</v>
      </c>
      <c r="D3" s="14">
        <v>1</v>
      </c>
      <c r="E3" s="59">
        <v>97500</v>
      </c>
      <c r="F3" s="14">
        <f t="shared" ref="F3:F8" si="0">+E3*D3</f>
        <v>97500</v>
      </c>
    </row>
    <row r="4" spans="1:10" ht="165.75">
      <c r="A4" s="48" t="s">
        <v>22</v>
      </c>
      <c r="B4" s="36" t="s">
        <v>104</v>
      </c>
      <c r="C4" s="12" t="s">
        <v>10</v>
      </c>
      <c r="D4" s="14">
        <v>1</v>
      </c>
      <c r="E4" s="59">
        <v>62100</v>
      </c>
      <c r="F4" s="14">
        <f t="shared" si="0"/>
        <v>62100</v>
      </c>
      <c r="I4" s="58"/>
    </row>
    <row r="5" spans="1:10" ht="89.25">
      <c r="A5" s="48" t="s">
        <v>23</v>
      </c>
      <c r="B5" s="36" t="s">
        <v>105</v>
      </c>
      <c r="C5" s="12" t="s">
        <v>10</v>
      </c>
      <c r="D5" s="14">
        <v>1</v>
      </c>
      <c r="E5" s="59">
        <v>18500</v>
      </c>
      <c r="F5" s="14">
        <f t="shared" si="0"/>
        <v>18500</v>
      </c>
    </row>
    <row r="6" spans="1:10" ht="63.75">
      <c r="A6" s="17" t="s">
        <v>50</v>
      </c>
      <c r="B6" s="13" t="s">
        <v>66</v>
      </c>
      <c r="C6" s="12" t="s">
        <v>10</v>
      </c>
      <c r="D6" s="14">
        <v>1</v>
      </c>
      <c r="E6" s="59">
        <v>29500</v>
      </c>
      <c r="F6" s="14">
        <f t="shared" si="0"/>
        <v>29500</v>
      </c>
    </row>
    <row r="7" spans="1:10" ht="25.5">
      <c r="A7" s="17" t="s">
        <v>67</v>
      </c>
      <c r="B7" s="36" t="s">
        <v>121</v>
      </c>
      <c r="C7" s="12" t="s">
        <v>10</v>
      </c>
      <c r="D7" s="14">
        <v>1</v>
      </c>
      <c r="E7" s="59">
        <v>12800</v>
      </c>
      <c r="F7" s="14">
        <f t="shared" si="0"/>
        <v>12800</v>
      </c>
    </row>
    <row r="8" spans="1:10" ht="103.5">
      <c r="A8" s="17" t="s">
        <v>107</v>
      </c>
      <c r="B8" s="13" t="s">
        <v>96</v>
      </c>
      <c r="C8" s="1" t="s">
        <v>40</v>
      </c>
      <c r="D8" s="25">
        <v>1150</v>
      </c>
      <c r="E8" s="59">
        <v>36.200000000000003</v>
      </c>
      <c r="F8" s="14">
        <f t="shared" si="0"/>
        <v>41630</v>
      </c>
      <c r="H8" s="49"/>
      <c r="J8" s="27"/>
    </row>
    <row r="9" spans="1:10" ht="38.25">
      <c r="A9" s="17" t="s">
        <v>108</v>
      </c>
      <c r="B9" s="28" t="s">
        <v>27</v>
      </c>
      <c r="C9" s="29"/>
      <c r="D9" s="25"/>
      <c r="E9" s="25"/>
      <c r="F9" s="14"/>
    </row>
    <row r="10" spans="1:10">
      <c r="A10" s="17" t="s">
        <v>109</v>
      </c>
      <c r="B10" s="30" t="s">
        <v>29</v>
      </c>
      <c r="C10" s="29" t="s">
        <v>6</v>
      </c>
      <c r="D10" s="25">
        <v>2</v>
      </c>
      <c r="E10" s="59">
        <v>5600</v>
      </c>
      <c r="F10" s="14">
        <f t="shared" ref="F10:F12" si="1">+E10*D10</f>
        <v>11200</v>
      </c>
    </row>
    <row r="11" spans="1:10">
      <c r="A11" s="17" t="s">
        <v>110</v>
      </c>
      <c r="B11" s="30" t="s">
        <v>28</v>
      </c>
      <c r="C11" s="29" t="s">
        <v>6</v>
      </c>
      <c r="D11" s="25">
        <v>1</v>
      </c>
      <c r="E11" s="59">
        <v>3250</v>
      </c>
      <c r="F11" s="14">
        <f t="shared" si="1"/>
        <v>3250</v>
      </c>
    </row>
    <row r="12" spans="1:10" ht="89.25">
      <c r="A12" s="17" t="s">
        <v>111</v>
      </c>
      <c r="B12" s="13" t="s">
        <v>106</v>
      </c>
      <c r="C12" s="12" t="s">
        <v>10</v>
      </c>
      <c r="D12" s="14">
        <v>1</v>
      </c>
      <c r="E12" s="59">
        <v>16800</v>
      </c>
      <c r="F12" s="14">
        <f t="shared" si="1"/>
        <v>16800</v>
      </c>
      <c r="I12" s="53"/>
    </row>
    <row r="13" spans="1:10">
      <c r="A13" s="64" t="str">
        <f>+CONCATENATE(A2," - UKUPNO:")</f>
        <v>A. PRIPREMNI RADOVI - UKUPNO:</v>
      </c>
      <c r="B13" s="65"/>
      <c r="C13" s="65"/>
      <c r="D13" s="65"/>
      <c r="E13" s="66"/>
      <c r="F13" s="4">
        <f>SUM(F3:F12)</f>
        <v>293280</v>
      </c>
    </row>
    <row r="14" spans="1:10">
      <c r="A14" s="17"/>
      <c r="B14" s="18"/>
      <c r="C14" s="19"/>
      <c r="D14" s="20"/>
      <c r="E14" s="21"/>
      <c r="F14" s="22"/>
    </row>
    <row r="15" spans="1:10">
      <c r="A15" s="64" t="s">
        <v>7</v>
      </c>
      <c r="B15" s="65"/>
      <c r="C15" s="65"/>
      <c r="D15" s="65"/>
      <c r="E15" s="66"/>
      <c r="F15" s="4"/>
      <c r="G15" s="16"/>
      <c r="J15" s="16"/>
    </row>
    <row r="16" spans="1:10" ht="63.75">
      <c r="A16" s="10" t="s">
        <v>8</v>
      </c>
      <c r="B16" s="13" t="s">
        <v>39</v>
      </c>
      <c r="C16" s="1" t="s">
        <v>41</v>
      </c>
      <c r="D16" s="14">
        <v>10</v>
      </c>
      <c r="E16" s="59">
        <v>56.2</v>
      </c>
      <c r="F16" s="14">
        <f t="shared" ref="F16:F21" si="2">+E16*D16</f>
        <v>562</v>
      </c>
      <c r="G16" s="16"/>
      <c r="J16" s="16"/>
    </row>
    <row r="17" spans="1:10" ht="65.25">
      <c r="A17" s="31" t="s">
        <v>9</v>
      </c>
      <c r="B17" s="55" t="s">
        <v>42</v>
      </c>
      <c r="C17" s="1" t="s">
        <v>41</v>
      </c>
      <c r="D17" s="57">
        <v>3.5</v>
      </c>
      <c r="E17" s="59">
        <v>76</v>
      </c>
      <c r="F17" s="14">
        <f t="shared" si="2"/>
        <v>266</v>
      </c>
      <c r="G17" s="16"/>
      <c r="J17" s="16"/>
    </row>
    <row r="18" spans="1:10" ht="39.75">
      <c r="A18" s="10" t="s">
        <v>24</v>
      </c>
      <c r="B18" s="32" t="s">
        <v>43</v>
      </c>
      <c r="C18" s="33" t="s">
        <v>41</v>
      </c>
      <c r="D18" s="34">
        <v>6.5</v>
      </c>
      <c r="E18" s="59">
        <v>52</v>
      </c>
      <c r="F18" s="14">
        <f t="shared" si="2"/>
        <v>338</v>
      </c>
      <c r="G18" s="16"/>
      <c r="J18" s="16"/>
    </row>
    <row r="19" spans="1:10" ht="141.75">
      <c r="A19" s="35" t="s">
        <v>25</v>
      </c>
      <c r="B19" s="13" t="s">
        <v>103</v>
      </c>
      <c r="C19" s="1" t="s">
        <v>41</v>
      </c>
      <c r="D19" s="14">
        <v>1040</v>
      </c>
      <c r="E19" s="59">
        <v>78.5</v>
      </c>
      <c r="F19" s="14">
        <f t="shared" si="2"/>
        <v>81640</v>
      </c>
      <c r="G19" s="16"/>
      <c r="J19" s="16"/>
    </row>
    <row r="20" spans="1:10" ht="116.25">
      <c r="A20" s="10" t="s">
        <v>35</v>
      </c>
      <c r="B20" s="36" t="s">
        <v>122</v>
      </c>
      <c r="C20" s="1" t="s">
        <v>40</v>
      </c>
      <c r="D20" s="14">
        <v>840</v>
      </c>
      <c r="E20" s="59">
        <v>14.6</v>
      </c>
      <c r="F20" s="14">
        <f t="shared" si="2"/>
        <v>12264</v>
      </c>
      <c r="G20" s="16"/>
      <c r="J20" s="16"/>
    </row>
    <row r="21" spans="1:10" ht="143.25">
      <c r="A21" s="10" t="s">
        <v>37</v>
      </c>
      <c r="B21" s="11" t="s">
        <v>44</v>
      </c>
      <c r="C21" s="1" t="s">
        <v>40</v>
      </c>
      <c r="D21" s="14">
        <v>215</v>
      </c>
      <c r="E21" s="59">
        <v>443</v>
      </c>
      <c r="F21" s="14">
        <f t="shared" si="2"/>
        <v>95245</v>
      </c>
      <c r="G21" s="16"/>
      <c r="J21" s="16"/>
    </row>
    <row r="22" spans="1:10">
      <c r="A22" s="64" t="str">
        <f>+CONCATENATE(A15," - UKUPNO:")</f>
        <v>B. ZEMLJANI RADOVI - UKUPNO:</v>
      </c>
      <c r="B22" s="65"/>
      <c r="C22" s="65"/>
      <c r="D22" s="65"/>
      <c r="E22" s="66"/>
      <c r="F22" s="4">
        <f>SUM(F16:F21)</f>
        <v>190315</v>
      </c>
    </row>
    <row r="23" spans="1:10">
      <c r="A23" s="5"/>
      <c r="B23" s="6"/>
      <c r="C23" s="1"/>
      <c r="D23" s="14"/>
      <c r="E23" s="14"/>
      <c r="F23" s="14"/>
    </row>
    <row r="24" spans="1:10">
      <c r="A24" s="64" t="s">
        <v>11</v>
      </c>
      <c r="B24" s="65"/>
      <c r="C24" s="65"/>
      <c r="D24" s="65"/>
      <c r="E24" s="66"/>
      <c r="F24" s="23"/>
    </row>
    <row r="25" spans="1:10" ht="63.75">
      <c r="A25" s="5"/>
      <c r="B25" s="26" t="s">
        <v>68</v>
      </c>
      <c r="C25" s="1"/>
      <c r="D25" s="14"/>
      <c r="E25" s="14"/>
      <c r="F25" s="14"/>
    </row>
    <row r="26" spans="1:10" ht="76.5">
      <c r="A26" s="10" t="s">
        <v>12</v>
      </c>
      <c r="B26" s="11" t="s">
        <v>32</v>
      </c>
      <c r="C26" s="37"/>
      <c r="D26" s="38"/>
      <c r="E26" s="38"/>
      <c r="F26" s="38"/>
    </row>
    <row r="27" spans="1:10" ht="27">
      <c r="A27" s="39" t="s">
        <v>16</v>
      </c>
      <c r="B27" s="40" t="s">
        <v>45</v>
      </c>
      <c r="C27" s="1" t="s">
        <v>41</v>
      </c>
      <c r="D27" s="41">
        <v>0.5</v>
      </c>
      <c r="E27" s="59">
        <v>1320</v>
      </c>
      <c r="F27" s="14">
        <f t="shared" ref="F27:F32" si="3">+E27*D27</f>
        <v>660</v>
      </c>
    </row>
    <row r="28" spans="1:10" ht="95.25">
      <c r="A28" s="39" t="s">
        <v>17</v>
      </c>
      <c r="B28" s="40" t="s">
        <v>46</v>
      </c>
      <c r="C28" s="1" t="s">
        <v>41</v>
      </c>
      <c r="D28" s="41">
        <v>6.5</v>
      </c>
      <c r="E28" s="59">
        <v>1860</v>
      </c>
      <c r="F28" s="14">
        <f t="shared" si="3"/>
        <v>12090</v>
      </c>
    </row>
    <row r="29" spans="1:10" ht="38.25">
      <c r="A29" s="39" t="s">
        <v>18</v>
      </c>
      <c r="B29" s="40" t="s">
        <v>69</v>
      </c>
      <c r="C29" s="42" t="s">
        <v>15</v>
      </c>
      <c r="D29" s="41">
        <v>210.92</v>
      </c>
      <c r="E29" s="59">
        <v>9.8000000000000007</v>
      </c>
      <c r="F29" s="14">
        <f t="shared" si="3"/>
        <v>2067.0160000000001</v>
      </c>
    </row>
    <row r="30" spans="1:10" ht="52.5">
      <c r="A30" s="39" t="s">
        <v>19</v>
      </c>
      <c r="B30" s="40" t="s">
        <v>47</v>
      </c>
      <c r="C30" s="43" t="s">
        <v>40</v>
      </c>
      <c r="D30" s="44">
        <v>15</v>
      </c>
      <c r="E30" s="59">
        <v>188</v>
      </c>
      <c r="F30" s="14">
        <f t="shared" si="3"/>
        <v>2820</v>
      </c>
      <c r="G30" s="24"/>
      <c r="H30" s="50"/>
      <c r="J30" s="24"/>
    </row>
    <row r="31" spans="1:10" ht="102">
      <c r="A31" s="39" t="s">
        <v>30</v>
      </c>
      <c r="B31" s="40" t="s">
        <v>38</v>
      </c>
      <c r="C31" s="12" t="s">
        <v>10</v>
      </c>
      <c r="D31" s="14">
        <v>1</v>
      </c>
      <c r="E31" s="59">
        <v>8950</v>
      </c>
      <c r="F31" s="14">
        <f t="shared" si="3"/>
        <v>8950</v>
      </c>
      <c r="G31" s="24"/>
      <c r="H31" s="51"/>
      <c r="J31" s="16"/>
    </row>
    <row r="32" spans="1:10" ht="114.75">
      <c r="A32" s="39" t="s">
        <v>31</v>
      </c>
      <c r="B32" s="40" t="s">
        <v>80</v>
      </c>
      <c r="C32" s="12" t="s">
        <v>10</v>
      </c>
      <c r="D32" s="14">
        <v>1</v>
      </c>
      <c r="E32" s="59">
        <v>1920</v>
      </c>
      <c r="F32" s="14">
        <f t="shared" si="3"/>
        <v>1920</v>
      </c>
      <c r="G32" s="24"/>
      <c r="H32" s="51"/>
      <c r="J32" s="16"/>
    </row>
    <row r="33" spans="1:8">
      <c r="A33" s="64" t="str">
        <f>+CONCATENATE(A24," - UKUPNO:")</f>
        <v>C. BETONSKI, ARMIRANOBETONSKI, ARMIRAČKI I TESARSKI RADOVI  - UKUPNO:</v>
      </c>
      <c r="B33" s="65"/>
      <c r="C33" s="65"/>
      <c r="D33" s="65"/>
      <c r="E33" s="66"/>
      <c r="F33" s="4">
        <f>SUM(F26:F32)</f>
        <v>28507.016</v>
      </c>
      <c r="H33" s="51"/>
    </row>
    <row r="34" spans="1:8">
      <c r="A34" s="10"/>
      <c r="B34" s="13"/>
      <c r="C34" s="12"/>
      <c r="D34" s="7"/>
      <c r="E34" s="7"/>
      <c r="F34" s="14"/>
    </row>
    <row r="35" spans="1:8">
      <c r="A35" s="64" t="s">
        <v>51</v>
      </c>
      <c r="B35" s="65"/>
      <c r="C35" s="65"/>
      <c r="D35" s="65"/>
      <c r="E35" s="66"/>
      <c r="F35" s="4"/>
    </row>
    <row r="36" spans="1:8" ht="165.75">
      <c r="A36" s="17" t="s">
        <v>52</v>
      </c>
      <c r="B36" s="63" t="s">
        <v>137</v>
      </c>
      <c r="C36" s="12" t="s">
        <v>6</v>
      </c>
      <c r="D36" s="14">
        <v>23</v>
      </c>
      <c r="E36" s="59">
        <v>77520</v>
      </c>
      <c r="F36" s="14">
        <f t="shared" ref="F36" si="4">+E36*D36</f>
        <v>1782960</v>
      </c>
    </row>
    <row r="37" spans="1:8">
      <c r="A37" s="64" t="str">
        <f>+CONCATENATE(A35," - UKUPNO:")</f>
        <v>D. OBRTNIČKI I MONTAŽERSKI RADOVI - UKUPNO:</v>
      </c>
      <c r="B37" s="65"/>
      <c r="C37" s="65"/>
      <c r="D37" s="65"/>
      <c r="E37" s="66"/>
      <c r="F37" s="4">
        <f>SUM(F36:F36)</f>
        <v>1782960</v>
      </c>
    </row>
    <row r="38" spans="1:8">
      <c r="A38" s="17"/>
      <c r="B38" s="11"/>
      <c r="C38" s="12"/>
      <c r="D38" s="14"/>
      <c r="E38" s="14"/>
      <c r="F38" s="14"/>
    </row>
    <row r="39" spans="1:8">
      <c r="A39" s="64" t="s">
        <v>53</v>
      </c>
      <c r="B39" s="65"/>
      <c r="C39" s="65"/>
      <c r="D39" s="65"/>
      <c r="E39" s="66"/>
      <c r="F39" s="4"/>
    </row>
    <row r="40" spans="1:8" ht="52.5">
      <c r="A40" s="17" t="s">
        <v>13</v>
      </c>
      <c r="B40" s="11" t="s">
        <v>48</v>
      </c>
      <c r="C40" s="1" t="s">
        <v>41</v>
      </c>
      <c r="D40" s="14">
        <v>170</v>
      </c>
      <c r="E40" s="59">
        <v>84.6</v>
      </c>
      <c r="F40" s="14">
        <f t="shared" ref="F40:F42" si="5">+E40*D40</f>
        <v>14381.999999999998</v>
      </c>
    </row>
    <row r="41" spans="1:8" ht="38.25">
      <c r="A41" s="17" t="s">
        <v>14</v>
      </c>
      <c r="B41" s="11" t="s">
        <v>36</v>
      </c>
      <c r="C41" s="12" t="s">
        <v>10</v>
      </c>
      <c r="D41" s="14">
        <v>1</v>
      </c>
      <c r="E41" s="59">
        <v>4250</v>
      </c>
      <c r="F41" s="14">
        <f t="shared" si="5"/>
        <v>4250</v>
      </c>
    </row>
    <row r="42" spans="1:8" ht="39.75">
      <c r="A42" s="17" t="s">
        <v>21</v>
      </c>
      <c r="B42" s="11" t="s">
        <v>70</v>
      </c>
      <c r="C42" s="12" t="s">
        <v>40</v>
      </c>
      <c r="D42" s="14">
        <v>840</v>
      </c>
      <c r="E42" s="59">
        <v>24</v>
      </c>
      <c r="F42" s="14">
        <f t="shared" si="5"/>
        <v>20160</v>
      </c>
    </row>
    <row r="43" spans="1:8">
      <c r="A43" s="64" t="str">
        <f>+CONCATENATE(A39," - UKUPNO:")</f>
        <v>E. HORTIKULTURNO UREĐENJE - UKUPNO:</v>
      </c>
      <c r="B43" s="65"/>
      <c r="C43" s="65"/>
      <c r="D43" s="65"/>
      <c r="E43" s="66"/>
      <c r="F43" s="4">
        <f>SUM(F40:F42)</f>
        <v>38792</v>
      </c>
    </row>
    <row r="44" spans="1:8">
      <c r="A44" s="17"/>
      <c r="B44" s="11"/>
      <c r="C44" s="12"/>
      <c r="D44" s="14"/>
      <c r="E44" s="14"/>
      <c r="F44" s="14"/>
    </row>
    <row r="45" spans="1:8">
      <c r="A45" s="64" t="s">
        <v>54</v>
      </c>
      <c r="B45" s="65"/>
      <c r="C45" s="65"/>
      <c r="D45" s="65"/>
      <c r="E45" s="66"/>
      <c r="F45" s="4"/>
    </row>
    <row r="46" spans="1:8" ht="78">
      <c r="A46" s="17" t="s">
        <v>55</v>
      </c>
      <c r="B46" s="11" t="s">
        <v>49</v>
      </c>
      <c r="C46" s="12" t="s">
        <v>40</v>
      </c>
      <c r="D46" s="14">
        <v>1500</v>
      </c>
      <c r="E46" s="59">
        <v>19.600000000000001</v>
      </c>
      <c r="F46" s="14">
        <f t="shared" ref="F46:F48" si="6">+E46*D46</f>
        <v>29400.000000000004</v>
      </c>
    </row>
    <row r="47" spans="1:8" ht="127.5">
      <c r="A47" s="45" t="s">
        <v>56</v>
      </c>
      <c r="B47" s="55" t="s">
        <v>113</v>
      </c>
      <c r="C47" s="47" t="s">
        <v>10</v>
      </c>
      <c r="D47" s="44">
        <v>1</v>
      </c>
      <c r="E47" s="59">
        <v>15000</v>
      </c>
      <c r="F47" s="14">
        <f t="shared" si="6"/>
        <v>15000</v>
      </c>
    </row>
    <row r="48" spans="1:8" ht="51">
      <c r="A48" s="17" t="s">
        <v>57</v>
      </c>
      <c r="B48" s="46" t="s">
        <v>20</v>
      </c>
      <c r="C48" s="47" t="s">
        <v>10</v>
      </c>
      <c r="D48" s="44">
        <v>1</v>
      </c>
      <c r="E48" s="59">
        <v>16500</v>
      </c>
      <c r="F48" s="14">
        <f t="shared" si="6"/>
        <v>16500</v>
      </c>
    </row>
    <row r="49" spans="1:6">
      <c r="A49" s="64" t="str">
        <f>+CONCATENATE(A45," - UKUPNO:")</f>
        <v>F. ZAVRŠNI I OSTALI RADOVI - UKUPNO:</v>
      </c>
      <c r="B49" s="65"/>
      <c r="C49" s="65"/>
      <c r="D49" s="65"/>
      <c r="E49" s="66"/>
      <c r="F49" s="4">
        <f>SUM(F46:F48)</f>
        <v>60900</v>
      </c>
    </row>
    <row r="50" spans="1:6">
      <c r="A50" s="39"/>
      <c r="B50" s="40"/>
      <c r="C50" s="12"/>
      <c r="D50" s="14"/>
      <c r="E50" s="14"/>
      <c r="F50" s="14"/>
    </row>
    <row r="51" spans="1:6">
      <c r="A51" s="64" t="s">
        <v>58</v>
      </c>
      <c r="B51" s="65"/>
      <c r="C51" s="65"/>
      <c r="D51" s="65"/>
      <c r="E51" s="66"/>
      <c r="F51" s="4"/>
    </row>
    <row r="52" spans="1:6" ht="76.5">
      <c r="A52" s="17" t="s">
        <v>59</v>
      </c>
      <c r="B52" s="11" t="s">
        <v>114</v>
      </c>
      <c r="C52" s="47" t="s">
        <v>10</v>
      </c>
      <c r="D52" s="44">
        <v>1</v>
      </c>
      <c r="E52" s="59">
        <v>56200</v>
      </c>
      <c r="F52" s="14">
        <f t="shared" ref="F52" si="7">+E52*D52</f>
        <v>56200</v>
      </c>
    </row>
    <row r="53" spans="1:6" ht="140.25">
      <c r="A53" s="17" t="s">
        <v>60</v>
      </c>
      <c r="B53" s="11" t="s">
        <v>74</v>
      </c>
      <c r="C53" s="12"/>
      <c r="D53" s="14"/>
      <c r="E53" s="14"/>
      <c r="F53" s="14"/>
    </row>
    <row r="54" spans="1:6" ht="38.25">
      <c r="A54" s="48" t="s">
        <v>71</v>
      </c>
      <c r="B54" s="55" t="s">
        <v>75</v>
      </c>
      <c r="C54" s="47" t="s">
        <v>10</v>
      </c>
      <c r="D54" s="44">
        <v>2</v>
      </c>
      <c r="E54" s="59">
        <v>7850</v>
      </c>
      <c r="F54" s="14">
        <f t="shared" ref="F54:F57" si="8">+E54*D54</f>
        <v>15700</v>
      </c>
    </row>
    <row r="55" spans="1:6" ht="51">
      <c r="A55" s="48" t="s">
        <v>72</v>
      </c>
      <c r="B55" s="55" t="s">
        <v>77</v>
      </c>
      <c r="C55" s="47" t="s">
        <v>10</v>
      </c>
      <c r="D55" s="44">
        <v>2</v>
      </c>
      <c r="E55" s="59">
        <v>8600</v>
      </c>
      <c r="F55" s="14">
        <f t="shared" si="8"/>
        <v>17200</v>
      </c>
    </row>
    <row r="56" spans="1:6" ht="51">
      <c r="A56" s="48" t="s">
        <v>73</v>
      </c>
      <c r="B56" s="55" t="s">
        <v>76</v>
      </c>
      <c r="C56" s="47" t="s">
        <v>10</v>
      </c>
      <c r="D56" s="44">
        <v>2</v>
      </c>
      <c r="E56" s="59">
        <v>8600</v>
      </c>
      <c r="F56" s="14">
        <f t="shared" si="8"/>
        <v>17200</v>
      </c>
    </row>
    <row r="57" spans="1:6" ht="178.5">
      <c r="A57" s="17" t="s">
        <v>61</v>
      </c>
      <c r="B57" s="55" t="s">
        <v>102</v>
      </c>
      <c r="C57" s="47" t="s">
        <v>10</v>
      </c>
      <c r="D57" s="44">
        <v>1</v>
      </c>
      <c r="E57" s="59">
        <v>88500</v>
      </c>
      <c r="F57" s="14">
        <f t="shared" si="8"/>
        <v>88500</v>
      </c>
    </row>
    <row r="58" spans="1:6">
      <c r="A58" s="64" t="str">
        <f>+CONCATENATE(A51," - UKUPNO:")</f>
        <v>G. IZRADA PROJEKTNE DOKUMENTACIJE - UKUPNO:</v>
      </c>
      <c r="B58" s="65"/>
      <c r="C58" s="65"/>
      <c r="D58" s="65"/>
      <c r="E58" s="66"/>
      <c r="F58" s="4">
        <f>SUM(F52:F57)</f>
        <v>194800</v>
      </c>
    </row>
    <row r="59" spans="1:6">
      <c r="A59" s="39"/>
      <c r="B59" s="40"/>
      <c r="C59" s="12"/>
      <c r="D59" s="14"/>
      <c r="E59" s="14"/>
      <c r="F59" s="14"/>
    </row>
    <row r="60" spans="1:6">
      <c r="A60" s="64" t="s">
        <v>101</v>
      </c>
      <c r="B60" s="65"/>
      <c r="C60" s="65"/>
      <c r="D60" s="65"/>
      <c r="E60" s="66"/>
      <c r="F60" s="4"/>
    </row>
    <row r="61" spans="1:6" ht="165.75">
      <c r="A61" s="17" t="s">
        <v>26</v>
      </c>
      <c r="B61" s="11" t="s">
        <v>123</v>
      </c>
      <c r="C61" s="47" t="s">
        <v>10</v>
      </c>
      <c r="D61" s="44">
        <v>1</v>
      </c>
      <c r="E61" s="59">
        <v>39160</v>
      </c>
      <c r="F61" s="14">
        <f t="shared" ref="F61" si="9">+E61*D61</f>
        <v>39160</v>
      </c>
    </row>
    <row r="62" spans="1:6" ht="178.5">
      <c r="A62" s="17" t="s">
        <v>33</v>
      </c>
      <c r="B62" s="60" t="s">
        <v>120</v>
      </c>
      <c r="C62" s="56"/>
      <c r="D62" s="57"/>
      <c r="E62" s="57"/>
      <c r="F62" s="57"/>
    </row>
    <row r="63" spans="1:6">
      <c r="A63" s="48" t="s">
        <v>78</v>
      </c>
      <c r="B63" s="55" t="s">
        <v>81</v>
      </c>
      <c r="C63" s="29" t="s">
        <v>6</v>
      </c>
      <c r="D63" s="25">
        <v>10</v>
      </c>
      <c r="E63" s="59">
        <v>77556</v>
      </c>
      <c r="F63" s="14">
        <f t="shared" ref="F63:F64" si="10">+E63*D63</f>
        <v>775560</v>
      </c>
    </row>
    <row r="64" spans="1:6" ht="25.5">
      <c r="A64" s="48" t="s">
        <v>79</v>
      </c>
      <c r="B64" s="55" t="s">
        <v>82</v>
      </c>
      <c r="C64" s="29" t="s">
        <v>6</v>
      </c>
      <c r="D64" s="25">
        <v>10</v>
      </c>
      <c r="E64" s="59">
        <v>6160</v>
      </c>
      <c r="F64" s="14">
        <f t="shared" si="10"/>
        <v>61600</v>
      </c>
    </row>
    <row r="65" spans="1:9" ht="102">
      <c r="A65" s="48" t="s">
        <v>34</v>
      </c>
      <c r="B65" s="55" t="s">
        <v>89</v>
      </c>
      <c r="C65" s="56"/>
      <c r="D65" s="57"/>
      <c r="E65" s="57"/>
      <c r="F65" s="57"/>
    </row>
    <row r="66" spans="1:9">
      <c r="A66" s="48" t="s">
        <v>83</v>
      </c>
      <c r="B66" s="55" t="s">
        <v>85</v>
      </c>
      <c r="C66" s="29" t="s">
        <v>6</v>
      </c>
      <c r="D66" s="25">
        <v>40</v>
      </c>
      <c r="E66" s="59">
        <v>5753</v>
      </c>
      <c r="F66" s="14">
        <f t="shared" ref="F66:F67" si="11">+E66*D66</f>
        <v>230120</v>
      </c>
    </row>
    <row r="67" spans="1:9">
      <c r="A67" s="48" t="s">
        <v>84</v>
      </c>
      <c r="B67" s="55" t="s">
        <v>86</v>
      </c>
      <c r="C67" s="29" t="s">
        <v>6</v>
      </c>
      <c r="D67" s="25">
        <v>40</v>
      </c>
      <c r="E67" s="59">
        <v>556</v>
      </c>
      <c r="F67" s="14">
        <f t="shared" si="11"/>
        <v>22240</v>
      </c>
    </row>
    <row r="68" spans="1:9" ht="89.25">
      <c r="A68" s="48" t="s">
        <v>62</v>
      </c>
      <c r="B68" s="55" t="s">
        <v>100</v>
      </c>
      <c r="C68" s="56"/>
      <c r="D68" s="57"/>
      <c r="E68" s="57"/>
      <c r="F68" s="57"/>
    </row>
    <row r="69" spans="1:9">
      <c r="A69" s="48" t="s">
        <v>87</v>
      </c>
      <c r="B69" s="55" t="s">
        <v>90</v>
      </c>
      <c r="C69" s="29" t="s">
        <v>6</v>
      </c>
      <c r="D69" s="25">
        <v>1</v>
      </c>
      <c r="E69" s="59">
        <v>131967</v>
      </c>
      <c r="F69" s="14">
        <f t="shared" ref="F69:F70" si="12">+E69*D69</f>
        <v>131967</v>
      </c>
    </row>
    <row r="70" spans="1:9" ht="25.5">
      <c r="A70" s="48" t="s">
        <v>88</v>
      </c>
      <c r="B70" s="55" t="s">
        <v>91</v>
      </c>
      <c r="C70" s="29" t="s">
        <v>6</v>
      </c>
      <c r="D70" s="25">
        <v>1</v>
      </c>
      <c r="E70" s="59">
        <v>28600</v>
      </c>
      <c r="F70" s="14">
        <f t="shared" si="12"/>
        <v>28600</v>
      </c>
    </row>
    <row r="71" spans="1:9" ht="63.75">
      <c r="A71" s="48" t="s">
        <v>63</v>
      </c>
      <c r="B71" s="55" t="s">
        <v>97</v>
      </c>
      <c r="C71" s="56"/>
      <c r="D71" s="57"/>
      <c r="E71" s="57"/>
      <c r="F71" s="57"/>
      <c r="I71" s="53"/>
    </row>
    <row r="72" spans="1:9">
      <c r="A72" s="48" t="s">
        <v>92</v>
      </c>
      <c r="B72" s="55" t="s">
        <v>95</v>
      </c>
      <c r="C72" s="29" t="s">
        <v>6</v>
      </c>
      <c r="D72" s="25">
        <v>1</v>
      </c>
      <c r="E72" s="59">
        <v>14118</v>
      </c>
      <c r="F72" s="14">
        <f t="shared" ref="F72:F73" si="13">+E72*D72</f>
        <v>14118</v>
      </c>
    </row>
    <row r="73" spans="1:9">
      <c r="A73" s="48" t="s">
        <v>93</v>
      </c>
      <c r="B73" s="55" t="s">
        <v>94</v>
      </c>
      <c r="C73" s="29" t="s">
        <v>6</v>
      </c>
      <c r="D73" s="25">
        <v>1</v>
      </c>
      <c r="E73" s="59">
        <v>3278</v>
      </c>
      <c r="F73" s="14">
        <f t="shared" si="13"/>
        <v>3278</v>
      </c>
    </row>
    <row r="74" spans="1:9" ht="178.5">
      <c r="A74" s="17" t="s">
        <v>64</v>
      </c>
      <c r="B74" s="11" t="s">
        <v>98</v>
      </c>
      <c r="C74" s="29" t="s">
        <v>10</v>
      </c>
      <c r="D74" s="25">
        <v>1</v>
      </c>
      <c r="E74" s="59">
        <v>16170</v>
      </c>
      <c r="F74" s="14">
        <f t="shared" ref="F74:F82" si="14">+E74*D74</f>
        <v>16170</v>
      </c>
    </row>
    <row r="75" spans="1:9" ht="153">
      <c r="A75" s="17" t="s">
        <v>65</v>
      </c>
      <c r="B75" s="11" t="s">
        <v>116</v>
      </c>
      <c r="C75" s="29" t="s">
        <v>10</v>
      </c>
      <c r="D75" s="25">
        <v>3</v>
      </c>
      <c r="E75" s="59">
        <v>27500</v>
      </c>
      <c r="F75" s="14">
        <f t="shared" si="14"/>
        <v>82500</v>
      </c>
      <c r="I75" s="53"/>
    </row>
    <row r="76" spans="1:9" ht="114.75">
      <c r="A76" s="17" t="s">
        <v>126</v>
      </c>
      <c r="B76" s="11" t="s">
        <v>124</v>
      </c>
      <c r="C76" s="29" t="s">
        <v>10</v>
      </c>
      <c r="D76" s="25">
        <v>42</v>
      </c>
      <c r="E76" s="59">
        <v>613</v>
      </c>
      <c r="F76" s="14">
        <f t="shared" si="14"/>
        <v>25746</v>
      </c>
    </row>
    <row r="77" spans="1:9" ht="76.5">
      <c r="A77" s="17" t="s">
        <v>127</v>
      </c>
      <c r="B77" s="11" t="s">
        <v>99</v>
      </c>
      <c r="C77" s="29" t="s">
        <v>6</v>
      </c>
      <c r="D77" s="25">
        <v>40</v>
      </c>
      <c r="E77" s="59">
        <v>148</v>
      </c>
      <c r="F77" s="14">
        <f t="shared" si="14"/>
        <v>5920</v>
      </c>
    </row>
    <row r="78" spans="1:9" ht="63.75">
      <c r="A78" s="17" t="s">
        <v>128</v>
      </c>
      <c r="B78" s="55" t="s">
        <v>125</v>
      </c>
      <c r="C78" s="29" t="s">
        <v>6</v>
      </c>
      <c r="D78" s="25">
        <v>1</v>
      </c>
      <c r="E78" s="59">
        <v>2782</v>
      </c>
      <c r="F78" s="14">
        <f t="shared" si="14"/>
        <v>2782</v>
      </c>
    </row>
    <row r="79" spans="1:9" ht="76.5">
      <c r="A79" s="17" t="s">
        <v>129</v>
      </c>
      <c r="B79" s="55" t="s">
        <v>117</v>
      </c>
      <c r="C79" s="29" t="s">
        <v>6</v>
      </c>
      <c r="D79" s="25">
        <v>4</v>
      </c>
      <c r="E79" s="59">
        <v>1209</v>
      </c>
      <c r="F79" s="14">
        <f t="shared" si="14"/>
        <v>4836</v>
      </c>
    </row>
    <row r="80" spans="1:9" ht="140.25">
      <c r="A80" s="17" t="s">
        <v>130</v>
      </c>
      <c r="B80" s="55" t="s">
        <v>118</v>
      </c>
      <c r="C80" s="29" t="s">
        <v>6</v>
      </c>
      <c r="D80" s="25">
        <v>5</v>
      </c>
      <c r="E80" s="62">
        <v>3650</v>
      </c>
      <c r="F80" s="14">
        <f t="shared" si="14"/>
        <v>18250</v>
      </c>
    </row>
    <row r="81" spans="1:6" ht="51">
      <c r="A81" s="17" t="s">
        <v>131</v>
      </c>
      <c r="B81" s="55" t="s">
        <v>119</v>
      </c>
      <c r="C81" s="29" t="s">
        <v>6</v>
      </c>
      <c r="D81" s="25">
        <v>4</v>
      </c>
      <c r="E81" s="62">
        <v>2700</v>
      </c>
      <c r="F81" s="14">
        <f t="shared" si="14"/>
        <v>10800</v>
      </c>
    </row>
    <row r="82" spans="1:6" ht="76.5">
      <c r="A82" s="17" t="s">
        <v>132</v>
      </c>
      <c r="B82" s="55" t="s">
        <v>115</v>
      </c>
      <c r="C82" s="29" t="s">
        <v>10</v>
      </c>
      <c r="D82" s="25">
        <v>1</v>
      </c>
      <c r="E82" s="59">
        <v>85600</v>
      </c>
      <c r="F82" s="14">
        <f t="shared" si="14"/>
        <v>85600</v>
      </c>
    </row>
    <row r="83" spans="1:6">
      <c r="A83" s="64" t="str">
        <f>+CONCATENATE(A60," - UKUPNO:")</f>
        <v>H. PROJEKTIRANJE, IZGRADNJA, ISPORUKA I MONTAŽA PONTONSKOG PRISTANIŠTA - UKUPNO:</v>
      </c>
      <c r="B83" s="65"/>
      <c r="C83" s="65"/>
      <c r="D83" s="65"/>
      <c r="E83" s="66"/>
      <c r="F83" s="4">
        <f>SUM(F61:F82)</f>
        <v>1559247</v>
      </c>
    </row>
    <row r="84" spans="1:6">
      <c r="A84" s="39"/>
      <c r="B84" s="40"/>
      <c r="C84" s="12"/>
      <c r="D84" s="14"/>
      <c r="E84" s="14"/>
      <c r="F84" s="14"/>
    </row>
    <row r="85" spans="1:6">
      <c r="A85" s="76" t="s">
        <v>133</v>
      </c>
      <c r="B85" s="77"/>
      <c r="C85" s="77"/>
      <c r="D85" s="77"/>
      <c r="E85" s="77"/>
      <c r="F85" s="78"/>
    </row>
    <row r="86" spans="1:6">
      <c r="A86" s="8">
        <v>1</v>
      </c>
      <c r="B86" s="70" t="str">
        <f>+CONCATENATE(A2,)</f>
        <v>A. PRIPREMNI RADOVI</v>
      </c>
      <c r="C86" s="71"/>
      <c r="D86" s="71"/>
      <c r="E86" s="72"/>
      <c r="F86" s="9">
        <f>+F13</f>
        <v>293280</v>
      </c>
    </row>
    <row r="87" spans="1:6">
      <c r="A87" s="8">
        <v>2</v>
      </c>
      <c r="B87" s="70" t="str">
        <f>+CONCATENATE(A15,)</f>
        <v>B. ZEMLJANI RADOVI</v>
      </c>
      <c r="C87" s="71"/>
      <c r="D87" s="71"/>
      <c r="E87" s="72"/>
      <c r="F87" s="9">
        <f>+F22</f>
        <v>190315</v>
      </c>
    </row>
    <row r="88" spans="1:6">
      <c r="A88" s="8">
        <v>3</v>
      </c>
      <c r="B88" s="70" t="str">
        <f>+CONCATENATE(A24,)</f>
        <v xml:space="preserve">C. BETONSKI, ARMIRANOBETONSKI, ARMIRAČKI I TESARSKI RADOVI </v>
      </c>
      <c r="C88" s="71"/>
      <c r="D88" s="71"/>
      <c r="E88" s="72"/>
      <c r="F88" s="9">
        <f>+F33</f>
        <v>28507.016</v>
      </c>
    </row>
    <row r="89" spans="1:6">
      <c r="A89" s="8">
        <v>4</v>
      </c>
      <c r="B89" s="70" t="str">
        <f>+A35</f>
        <v>D. OBRTNIČKI I MONTAŽERSKI RADOVI</v>
      </c>
      <c r="C89" s="71"/>
      <c r="D89" s="71"/>
      <c r="E89" s="72"/>
      <c r="F89" s="9">
        <f>+F37</f>
        <v>1782960</v>
      </c>
    </row>
    <row r="90" spans="1:6">
      <c r="A90" s="8">
        <v>5</v>
      </c>
      <c r="B90" s="70" t="str">
        <f>+A39</f>
        <v>E. HORTIKULTURNO UREĐENJE</v>
      </c>
      <c r="C90" s="71"/>
      <c r="D90" s="71"/>
      <c r="E90" s="72"/>
      <c r="F90" s="9">
        <f>+F43</f>
        <v>38792</v>
      </c>
    </row>
    <row r="91" spans="1:6">
      <c r="A91" s="8">
        <v>6</v>
      </c>
      <c r="B91" s="70" t="str">
        <f>+CONCATENATE(A45,)</f>
        <v>F. ZAVRŠNI I OSTALI RADOVI</v>
      </c>
      <c r="C91" s="71"/>
      <c r="D91" s="71"/>
      <c r="E91" s="72"/>
      <c r="F91" s="9">
        <f>+F49</f>
        <v>60900</v>
      </c>
    </row>
    <row r="92" spans="1:6">
      <c r="A92" s="8">
        <v>7</v>
      </c>
      <c r="B92" s="70" t="str">
        <f>+CONCATENATE(A51,)</f>
        <v>G. IZRADA PROJEKTNE DOKUMENTACIJE</v>
      </c>
      <c r="C92" s="71"/>
      <c r="D92" s="71"/>
      <c r="E92" s="72"/>
      <c r="F92" s="9">
        <f>+F58</f>
        <v>194800</v>
      </c>
    </row>
    <row r="93" spans="1:6">
      <c r="A93" s="8">
        <v>8</v>
      </c>
      <c r="B93" s="70" t="str">
        <f>+CONCATENATE(A60,)</f>
        <v>H. PROJEKTIRANJE, IZGRADNJA, ISPORUKA I MONTAŽA PONTONSKOG PRISTANIŠTA</v>
      </c>
      <c r="C93" s="71"/>
      <c r="D93" s="71"/>
      <c r="E93" s="72"/>
      <c r="F93" s="9">
        <f>+F83</f>
        <v>1559247</v>
      </c>
    </row>
    <row r="94" spans="1:6">
      <c r="A94" s="73" t="s">
        <v>136</v>
      </c>
      <c r="B94" s="74"/>
      <c r="C94" s="74"/>
      <c r="D94" s="74"/>
      <c r="E94" s="75"/>
      <c r="F94" s="2">
        <f>SUM(F86:F93)</f>
        <v>4148801.0159999998</v>
      </c>
    </row>
    <row r="96" spans="1:6">
      <c r="B96" s="52"/>
    </row>
    <row r="97" spans="2:6">
      <c r="B97" s="54"/>
      <c r="F97" s="61"/>
    </row>
    <row r="98" spans="2:6">
      <c r="B98" s="52"/>
      <c r="F98" s="61"/>
    </row>
    <row r="99" spans="2:6">
      <c r="B99" s="52"/>
    </row>
  </sheetData>
  <mergeCells count="26">
    <mergeCell ref="B93:E93"/>
    <mergeCell ref="A94:E94"/>
    <mergeCell ref="B92:E92"/>
    <mergeCell ref="A51:E51"/>
    <mergeCell ref="A58:E58"/>
    <mergeCell ref="A60:E60"/>
    <mergeCell ref="A83:E83"/>
    <mergeCell ref="A85:F85"/>
    <mergeCell ref="B86:E86"/>
    <mergeCell ref="B87:E87"/>
    <mergeCell ref="B88:E88"/>
    <mergeCell ref="B89:E89"/>
    <mergeCell ref="B90:E90"/>
    <mergeCell ref="B91:E91"/>
    <mergeCell ref="A49:E49"/>
    <mergeCell ref="A2:E2"/>
    <mergeCell ref="A13:E13"/>
    <mergeCell ref="A15:E15"/>
    <mergeCell ref="A22:E22"/>
    <mergeCell ref="A24:E24"/>
    <mergeCell ref="A33:E33"/>
    <mergeCell ref="A35:E35"/>
    <mergeCell ref="A37:E37"/>
    <mergeCell ref="A39:E39"/>
    <mergeCell ref="A43:E43"/>
    <mergeCell ref="A45:E45"/>
  </mergeCells>
  <pageMargins left="0.43307086614173229" right="0.23622047244094491" top="0.19685039370078741" bottom="0.19685039370078741" header="0.31496062992125984" footer="0.31496062992125984"/>
  <pageSetup paperSize="9" scale="63" fitToHeight="0" orientation="portrait" r:id="rId1"/>
  <rowBreaks count="1" manualBreakCount="1">
    <brk id="84"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vt:i4>
      </vt:variant>
      <vt:variant>
        <vt:lpstr>Imenovani rasponi</vt:lpstr>
      </vt:variant>
      <vt:variant>
        <vt:i4>1</vt:i4>
      </vt:variant>
    </vt:vector>
  </HeadingPairs>
  <TitlesOfParts>
    <vt:vector size="2" baseType="lpstr">
      <vt:lpstr>SP NEMETIN (HRK)</vt:lpstr>
      <vt:lpstr>'SP NEMETIN (HRK)'!Podrucje_ispisa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Nada</dc:creator>
  <cp:lastModifiedBy>Vlado Bacelj</cp:lastModifiedBy>
  <cp:lastPrinted>2020-02-28T06:59:15Z</cp:lastPrinted>
  <dcterms:created xsi:type="dcterms:W3CDTF">2013-09-10T10:26:03Z</dcterms:created>
  <dcterms:modified xsi:type="dcterms:W3CDTF">2020-06-12T12:41:05Z</dcterms:modified>
</cp:coreProperties>
</file>